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105" windowWidth="27975" windowHeight="12270"/>
  </bookViews>
  <sheets>
    <sheet name="Sheet1" sheetId="1" r:id="rId1"/>
  </sheets>
  <calcPr calcId="124519"/>
</workbook>
</file>

<file path=xl/calcChain.xml><?xml version="1.0" encoding="utf-8"?>
<calcChain xmlns="http://schemas.openxmlformats.org/spreadsheetml/2006/main">
  <c r="I34" i="1"/>
  <c r="H35" s="1"/>
  <c r="I33"/>
  <c r="I32"/>
  <c r="I30"/>
  <c r="I27"/>
  <c r="I26"/>
  <c r="I25"/>
  <c r="I24"/>
  <c r="I23"/>
  <c r="I22"/>
  <c r="I21"/>
  <c r="I20"/>
  <c r="I19"/>
  <c r="I18"/>
  <c r="I17"/>
  <c r="I16"/>
  <c r="H28" s="1"/>
  <c r="I15"/>
  <c r="I12"/>
  <c r="I11"/>
  <c r="I10"/>
  <c r="I9"/>
  <c r="I8"/>
  <c r="I7"/>
  <c r="I6"/>
  <c r="I5"/>
  <c r="I4"/>
  <c r="H13" s="1"/>
  <c r="H37" s="1"/>
</calcChain>
</file>

<file path=xl/sharedStrings.xml><?xml version="1.0" encoding="utf-8"?>
<sst xmlns="http://schemas.openxmlformats.org/spreadsheetml/2006/main" count="134" uniqueCount="94">
  <si>
    <t>肇庆市中级人民法院少儿法庭智慧展厅设备采购项目报价单</t>
  </si>
  <si>
    <t>序号</t>
  </si>
  <si>
    <t>名称</t>
  </si>
  <si>
    <t>品牌</t>
  </si>
  <si>
    <t>型号</t>
  </si>
  <si>
    <t>技 术 参  数</t>
  </si>
  <si>
    <t>数 量</t>
  </si>
  <si>
    <t>单位</t>
  </si>
  <si>
    <t>单价</t>
  </si>
  <si>
    <t>金额</t>
  </si>
  <si>
    <t>备注</t>
  </si>
  <si>
    <t>一、网络互动室</t>
  </si>
  <si>
    <t>1、投影</t>
  </si>
  <si>
    <t>1、显示技术：3LCD
2、光源：激光二极管
3、液晶板尺寸：≥0.64”
4、亮度：≥5500流明
5、分辨率：≥1920×1200（标准）
6、对比度：≥5000000:1
7、镜头参数：投射比：0.44:1
8、光源寿命：≥正模式20000小时、经济模式30000小时
9、梯形校正：垂直梯形校正±15°，水平梯形校正±15°，曲面、桶形校正、四角六角多点校正
10、扬声器：≥16瓦
11、输入接口：VGA*1、Audio in（minijack,3.5mm）*1、Video*1、HDMI*2、USB- A*1、USB- B*1（可显示）、RJ45*1（可显示）,输出接口：VGA*1、Audio out（mini jack,3.5mm）*1， 控制口：RS232*1 ，RJ45*1、USB- B*1
12、机器净重：≥5.5KG
13、具备26国家语言、带静电防尘网、高海拔模式：可达3000米
14、功能要求：
具有“动态智能亮度”显示功能，机器会随着信号源图像内容进行智能计算，从而显示与信号源对应的亮度，更加逼真的还原信号源图像亮度。如果操作菜单，机器则会自动恢复到正常亮度，从而清晰的进行操作菜单。
具有WEB控制功能，通过网络可以控制投影机和获取投影机的使用状态。
360°旋转安装， 内置测试图模式，断电保护功能、具有隐藏字幕、图像具有动态模式，标准模式，影院模式，色板模式，黑板（绿板）模式，选配支持无线投屏（安卓、IOS、PC端）</t>
  </si>
  <si>
    <t>台</t>
  </si>
  <si>
    <t>86型控制面板</t>
  </si>
  <si>
    <t>定制</t>
  </si>
  <si>
    <t>投影机墙面控制面板</t>
  </si>
  <si>
    <t>个</t>
  </si>
  <si>
    <t>2、互动系统</t>
  </si>
  <si>
    <t>电脑</t>
  </si>
  <si>
    <t>I5 12代\16G内存\固态500G\多通道定制显卡</t>
  </si>
  <si>
    <t>雷达</t>
  </si>
  <si>
    <t>激光雷达，0.1-10M  测距清度3CM 20HZ 扫描范围270度 最小角度分辨率0.25度。电源电压 DC12V-24V  功耗2.5W  IP65防护等级</t>
  </si>
  <si>
    <t>投影集成互动系统</t>
  </si>
  <si>
    <t>V1.0</t>
  </si>
  <si>
    <t>★4点快速校准，调试非常方便，无需安装各类插件，一键切换接口。
★支持任意水平面或者有角度的水平面，或者不规则的平面上实现多点触控。
★将任意大小的矩形转换成多点触控区域，实现用户与影像的触控互动。
★可达到隔空触屏的效果，形成与屏幕内容的互动。
★可串联多个雷达，实现立体空间的触控互动。
★可以模拟鼠标操作，可以通过TUIO协议操控，可以通过UDP协议操作，可以同时多个点触控</t>
  </si>
  <si>
    <t>套</t>
  </si>
  <si>
    <t>结合本院提供素材实现订制化互动系统</t>
  </si>
  <si>
    <t>融合系统</t>
  </si>
  <si>
    <t>基于显卡拼接，桌面融合，顶点变换，支持多通道融合，
自动开机启动、自动播放，支持视频及图片播放，多点几何校正、全局色域统一、边缘消隐、投影亮度倍增。</t>
  </si>
  <si>
    <t>通道</t>
  </si>
  <si>
    <t>投影机辅材</t>
  </si>
  <si>
    <t>无线鼠标键盘，转接头，吊架，HDMI线等辅材</t>
  </si>
  <si>
    <t>项</t>
  </si>
  <si>
    <t>3、</t>
  </si>
  <si>
    <t>合并式广播功放</t>
  </si>
  <si>
    <t>1.黑色拉丝面板，2U机架式，19英寸工业机箱设计，工艺简洁美观；
▲2.具有≥2路话筒输入（输入灵敏度设有≥15mv与≥350mv供于选择应用）（提供对应不同灵敏度话筒输入接口截图，并加盖生产厂商公章）；
3.具有≥2路AUX线路输入，≥1路EMG紧急输入，≥1路辅助输出；
4.功率输出设有70V/100V定压输出，及4-16Ω定阻输出，输出额定功率为≥130W；
5.每路信号输入设有独立音量控制（除EMG信号输入外），并带有高低音与总音量调节；
6.设有3级优先功能，EMG为最高优先，其次是话筒1（MIC1)设为第2级优先，第3级为AUX1、AUX2、MIC2；
7.设备设有异常工作保护警告功能，当输入信号过大、负载过重、温度过高、线路短路时，对应的指示灯提示，有极高的可靠性；</t>
  </si>
  <si>
    <t>网络互动室功放</t>
  </si>
  <si>
    <t>4、</t>
  </si>
  <si>
    <t>带阻燃后罩天花喇叭(6寸定压定阻功率可调)</t>
  </si>
  <si>
    <t>1.多功率定压定阻选择；
▲2.功率选择不少于:3.75W/7.5W/15W/30W/8Ω（提供对应不同档位选择的接口截图，并加盖生产厂商公章）
3.频响≥105Hz-17KHz；
4.灵敏度(1W/1m）≥87dB±3dB；；
5.安装形式：吸顶式,活动金属卡扣安装；
6.材料：不锈钢金属压模一体成型防尘网罩，铁质阻燃后罩；
7.喇叭单元规格：≥6"*1+1"*1；</t>
  </si>
  <si>
    <t>只</t>
  </si>
  <si>
    <t>网络互动室天花喇叭</t>
  </si>
  <si>
    <t>5、</t>
  </si>
  <si>
    <t>设备合计</t>
  </si>
  <si>
    <t>二、智慧展厅多媒体控制系统</t>
  </si>
  <si>
    <t>展厅6区域天花喇叭，可独立或全区域播放</t>
  </si>
  <si>
    <t>6分区合并式广播功放</t>
  </si>
  <si>
    <t>1.黑色拉丝面板，2U机架式，19英寸工业机箱设计，工艺简洁美观；
▲2.具有≥6路分区输出（定压100V输出），每路分区可独立调节音量大小；（提供对应6分区可独立调节截图，并加盖生产厂商公章）
3.具有≥2路话筒输入，≥3路线路输入，输入通道音量独立调节；
4.具有总音量、高音、低音等调节；
5.具有≥1路音频信号辅助输出接口，可扩展外接功率放大器，标准的莲花座接口，接线方便；
6.面板具有异常工作保护警告功能，当输入信号过大、负载过重、温度过高、线路短路时，对应的指示灯提示，有极高的可靠性；
7.采用≥3级优先电路，MIC1具有最高优先级别，AUX1具有第二优先级别，MIC2,AUX2具有第三优先级别；
8.设有100V、70V定压输出和4~16Ω定阻输出，输出额定功率为≥360W；
9.具有直流、短路、过热、软启动等保护；</t>
  </si>
  <si>
    <t>展厅区域功放</t>
  </si>
  <si>
    <t>多媒体控制软件</t>
  </si>
  <si>
    <t>1.安装在作为播放用途的Windows系统电脑主机上；
2.可通过网络中控主机发送命令给安装软件的电脑来进行控制；
▲3.可播放存放于本电脑硬盘内的视频、音频文件，也可放映图片、以及PPT文件，支持视频、音频的播放、暂停、上一曲下一曲等功能；（提供对应软件功能界面截图，并加盖生产厂商公章）
4.支持定时任务：在播放视频、音频文件时，播放到指定进度时、对指定IP发送网络指令（用于搭配网络中控主机触发执行场景命令）；
5.支持的视频格式：MP4、WMV、MOV、MKV、AVI；
6.支持的音频格式：MP3、WAV、WMA、FLAC等；
7.支持的图片格式：JPG、JPEG、PNG；</t>
  </si>
  <si>
    <t>/</t>
  </si>
  <si>
    <t>音源播放笔记本电脑</t>
  </si>
  <si>
    <t>业主提供</t>
  </si>
  <si>
    <t>无线触摸屏</t>
  </si>
  <si>
    <t>华为平板电脑144Hz高刷2.8K全面屏8+256GB WIFI深空灰</t>
  </si>
  <si>
    <t>智能网络控制主机</t>
  </si>
  <si>
    <t>1.采用多功能一体化设计，≤1U机箱
2.软件模块化设计，编程简单，多套工程模板，支持逻辑编程采用DB9和凤凰端子多接口模式设计
3.支持TCP/UDP、IR、RS232、RS485等协议控制
4.支持C/S和B/S架构，可以实现云端对接
5.可以实现私有服务器对接支持会议预约，可实现会议室预约，可查看会议日程
6.可进入我的会议查看会议预约记录签到人数，可查看历史会议
7.支持视频回显
7.支持≥8路RS232/RS485，支持数据接收并转发，双向通讯主机能≥8路串口环出，串口1-8，任意一个输入，可以从另外一个串口环出
8.支持≥8路红外输出，内置红外学习功能，直接可以学习遥控器的红外信号数据流指示灯
9.可直观通过指示灯观察到数据发送支持三套编程系统，支持移动终端直接编程和
10.PC端编程以及网页编程，支持二维码和ID上传数据界面自定义
11.支持平板，手机控制、windows电脑控制
12.支持Windows,android,HarmonyOs，iOS等系统</t>
  </si>
  <si>
    <t>8路大功率电源管理器</t>
  </si>
  <si>
    <t>1.支持RS-485/RS-232控制协议，具有≥8个大功率的可控触点开关；
2.具有≥8个独立电源开关控制(可手动或受控自动）,可通过的最大负载电流≥30A（工作电压220V交流），最大负载能力≥6600W/单路；
3.≥8个独立继电器分别具备常开、常闭触点；
4.常用于灯光、电动窗帘、电动投影幕升降等设备控制；
5.具有供电指示灯、通讯指示灯、继电器工作指示灯、继电器工作状态指示；
6.设备ID可调，支持中控主机多台级联控制；
7.具备开关状态查询指令，随意查询当前各路继电器的工作状态；
8.单条指令即可控制≥8个继电器的任意开关状态；</t>
  </si>
  <si>
    <t>无线路由</t>
  </si>
  <si>
    <t>BE3PRO升级版|Wi-Fi7+|3600M</t>
  </si>
  <si>
    <t>98寸展厅板电视</t>
  </si>
  <si>
    <t>支持通电开机、无开机广告
1.98英寸LED全面屏电视；
2.显示屏：A++屏幕；
3.显示屏宽高比：16:9；
4.物理分辨率: 3840*2160；
5.背光方式：直下式背光；
6.内存：RAM：4GB；ROM：128GB；
7.处理器： A73*4 四核，1.1GHz(Typ)? Max：1.39GHz；图形处理器GPU：G52 MC1 550MHz；
8.响应速度：6.5ms(TYP)
9.刷新率：288Hz；
10.可视角度：（Min）H/V：178°/178°
11.屏寿命＞30000Hr
12.整机额定功率：280W
13.待机功耗＜0.5W
14.工作电压：AC 220 -50Hz
15.能效认证及等级：一级</t>
  </si>
  <si>
    <t>设备机柜</t>
  </si>
  <si>
    <t>宽600*深600*高2055mm  42U 黑色</t>
  </si>
  <si>
    <t>喇叭线</t>
  </si>
  <si>
    <t>工程级纯铜2*100芯100米</t>
  </si>
  <si>
    <t>卷</t>
  </si>
  <si>
    <t>麦克风导线</t>
  </si>
  <si>
    <t>麦克风6.5话筒线100米</t>
  </si>
  <si>
    <t>连接线</t>
  </si>
  <si>
    <t>网线、控制线等</t>
  </si>
  <si>
    <t>三、展厅监控系统</t>
  </si>
  <si>
    <t>网络摄像机</t>
  </si>
  <si>
    <t>400万白光全彩海螺型PoE网络摄像机最高分辨率可达2560 × 1440 @25 fps，在该分辨率下可输出实时图像
支持背光补偿，强光抑制，3D数字降噪，数字宽动态
支持人形检测
支持开放型网络视频接口，ISAPI，SDK，GB28181协议
智能补光，支持白光/红外双补光，红外最远可达30 m，白光最远可达20 m
1个内置麦克风
符合IP67防尘防水设计，可靠性高</t>
  </si>
  <si>
    <t>支</t>
  </si>
  <si>
    <t>结合本院场地需求合理分配接入本院监控平台</t>
  </si>
  <si>
    <t>四、多媒体教室场景设备</t>
  </si>
  <si>
    <t>65寸触摸屏智慧黑板</t>
  </si>
  <si>
    <t>订制</t>
  </si>
  <si>
    <t>显示要求：
1、显示尺寸（屏幕对角线）：≥65 英寸（92 个）；≥75 英寸 （72 个）液晶面板：A 规及以上；分辨率：3840×2160；屏幕 比例：16:9。
2、须具有防蓝光功能，产品的视网膜蓝光危害曝辐值属于无危 险类。
3、表面钢化玻璃硬度不低于 9H，雾度范围 2%-5%，透光率不低 于 92%，屏幕亮度不低于 500 cd/㎡。
二、结构要求：
1、前框后壳均采用金属材质。
▲2、为有效保护前置按键及接口要求采用隐藏式设计， 自带推 拉安全门。
3、前置按键≥8 个，至少包括开关、主页、菜单、录屏、还原、 信号源、节能、护眼。可实现开关机、调出中控菜单、音量+/-、 护眼功能、物理按键一键启动录屏功能，可将屏幕中显示的课件、 音频等内容与人声同时录制；支持前置按键将 OPS 系统还原功 能。支持前置按键使系统进入节能状态。
4、前置接口≥6 个,其中 HDMI≥1 个,TOUCHUSB≥1 个，USB≥3 个,TYPE-C≥1 个，其中至少包含 3 个 USB3.0，安卓和 PC 系统共 用的 USB 接口≥3 个。
前置接口面板、前置按键面板屏体主板、屏体电源板、扬声器分别支持单独前拆、无需拆卸显示屏即可维护。
支持智能 U 盘琐功能，整机可设置触摸及按键锁定，锁定后 无法随意自由操作，需要使用时插入 USB key 可解锁。支持蓝牙 Bluetooth 5.2 标准。
三、触摸系统要求：
1、触摸点数： 20 点或以上；触摸方式：红外触摸感应，免驱动。 ▲2、整机提供三边物理快捷键≥51个，每边≥17 个。
四、功能要求：
1、在安卓系统下能够实现白板书写、文档编辑、媒体播放、网 页浏览等功能。
▲2、触摸一体机板载安卓版本≥11.0,触摸一体机运行内存≥ 4G，存储内存（非插卡扩展）≥64G。
3、整机在任意通道下，通过手势在整机下方任意位置调出设置 菜单。整机支持信号源通道重新命名功能。
4、整机具有温度监控保护功能，能够根据温度变化显示不同的 颜色；≥3 套主题风格用户可随意切换。
5、支持将 OPS 系统屏幕下移并选择下移比例，可下移屏幕 1/2， 1/3，1/4,2/3,3/4。
6、具备系统自检功能，包括对 CPU、温度、RTC、网络状态、触 摸框、OPS、感光等功能检测。
7、具备五指息屏、三指跟随功能。具备全通道减滤蓝光护眼功 能；具备环境光传感器，可以根据外界光照强度自动调节屏幕亮 度；设备支持环绕音，数字音频输出方式包括 PCM、Auto、Bypass， 均衡器 可设置声音五段均衡。
8、支持≥3 种开机模式选择，上电开机、上电待机、上电记忆。
9、具有集控功能，可以远程集中控制设备开关机。
10、具有 USB 锁、屏幕锁、应用锁、触摸锁等多种锁定功能， 保证设备信息安全。
五、电脑配置：
1、CPU 不低于 Intel Core I5 十代,内存容量≥8G，固态硬盘 容量≥256G。
2、集成显卡/集成千兆网卡/支持 wifi/预装 win10 及以上操作 系统。
3、采用符合 OPS 规范的的80pin 接口。
六、白板软件：
1、多注册登录：支持微信扫码、手机号和验证码登录；支持用 USBkey 进行身份快速识别登录。
2、要求具有多种笔工具： 至少包括粉笔、毛笔、软笔、图章笔、 纹理、激光笔、方块笔、智能笔、竹笔、荧光笔等，支持保存本 次画笔设置（种类、粗细、颜色等） ，下次开机可继续沿用，中 标后须进行该功能演示。
3、语文学科工具：至少包括成语词典、古代诗词、朗读文字、 汉字笔画、拼音朗读工具等。手写识别： 能识别手写的汉字、英 文、数字， 支持将识别出的文字作为文字卡片插入课件使用。汉 字卡片有含义解释、拼音标注， 支持以将汉字作为偏旁部首进行 组字。支持将手绘图形识别成标准图形。
4、数学学科工具：提供九九乘法表，支持语音朗读；提供 不同面值的人民币图片，币值运算：支持用户自定义题干内容， 可选择不同面值数量的人民币进行运算，面值素材不少于 7 种； 提供七巧板工具，可任意进行图形拼接摆放；支持复杂数学公式 输入，提供不少于 20 个数学符号及模板，输出的公式内容支持 不同颜色标记及二次编辑。
▲5、生物学科工具：提供动物细胞模型（支持横截面、纵截面 展示，包括细胞核、高尔基体、中心体、溶酶体、细胞质、细胞 膜、粗面内质网膜、核糖体、光面内质网、线粒体等图例说明， 支持 2D 和 3D 切换展示）、植物细胞模型、大肠杆菌细胞、神经 元细胞模型；人体的肺、心脏、肾、人眼、耳朵 3D 立体模型、 DNA 的 3D 立体双螺旋结构图，支持 360 度滑动旋转查看。
▲6、音乐学科工具：提供不少于 7 种西洋乐器，须至少包含： 长号、小号、圆号、小提琴、大提琴、手风琴、架子鼓等； 不少 于 10 种传统乐器，须至少包含：唢呐、古琴、琵琶、二胡、扬 琴、古筝、箫、横笛、竖笛、锣鼓等； 不少于 2 种民族乐器，须 至少包含：马头琴、腰鼓等乐器图片，可显示对应乐器的介绍。
▲7、地理学科工具：提供中国地形分布地图，展示中国高 原、山脉、丘陵、平原、盆地分布情况； 民族分布地图，展示中 国各民族分布聚集情况。提供中国干湿地区划分图，显示湿润、 半湿润、干旱、半干旱地区的分布；提供中国主要山脉分布图， 包括天山山脉、昆仑山脉、喜马拉雅山脉等山脉的走势和位置显 示。
8、历史学科工具： 支持显示历史朝代信息，包括朝代名称、 起讫年代、都城、都城现在所在地、开国皇帝、详细介绍； 提供 历史时间轴，可按时间轴添加设置年份和对应事件。9、美术学科工具：提供铅笔、毛笔、油画笔工具，支持模 拟调色盘进行混合调色。
▲10、化学学科工具： 支持一键配平化学方程式；提供元素 周期表工具，点击元素能查看详情：至少包括元素英文名称、序 数、重量、电子排布结构、熔点、沸点等基本信息。
11、音效库： 内置不少于 3 种音效，包括正确、错误、欢呼， 老 师在播放课件时，能播放音效配合教学，营造良好的学习氛围。 12、AI 魔术擦：软件要求具有 AI 魔术擦，可以实现对白板软件 中插入的图片内容进行圈选删除指定物体或人像，删除后白板软 件能自动补齐、填充背景， 使画面完整和谐，没有修改痕迹，中 标后须进行该功能演示。
常用图形：能设置不少于 40 种常用图形，图形可以根据依 宽等边、依高等边设置尺寸；可以填充颜色；修改边框颜色粗细； 设置图形透明度、备注文字。
14、币值运算： 支持用户自定义题干内容，可选择不同面值 数量的人民币进行运算，面值素材不少于 7 种，如：一百元、五 十元、二十元、十元、五元、 一元、五角、两角、一角等，支持 学生自主选择运算结果。
15、表情包： 内置卡通形象表情包，支持不少于 5 个表情，包括 鼓掌、打招呼、思考、哭泣、高兴等表情。
七、智能教学平台：
1、提供按学科、教材版本、年级、学期、章节等提供多媒 体同步教辅资源。
2、内置多媒体备注功能， 可以自由选择书写笔类型，颜色， 粗细，可以快捷插入各种常用图型及图片
3、内置电子白板功能，可以选择批量的扫描或者拍照图片 做为背景图，而且支持无级放大功能。
4、配套各学科拓展功能，含名师课堂，真题实战，动漫字 母，动漫英语，必背古诗，英文故事，中文故事，成语故事，中 高考精讲。
5、生物，物理，化学三门学科的≥290 个动漫方式的仿真 实验，数学，物理，化学的常用公式，化学的元素周期表，科学 计算器，英汉词典，汉英词典，汉字词典，成语词典等功能。内 置不少于 110 个互动仿真物理实验；内置不少于 70 个互动仿真 化学实验。
6、提供国学启蒙模块，配套有弟子规，三字经，论语，百家姓，大学，中庸，治家格言，增广贤文等国学内容，真人朗读， 可以实现单段朗读和解析，并配套有相应的动漫素材等功能。
7、除注册和资源下载外，可以脱离网络单独使用。下载后 资源可以拷贝，并可以复制到另外电脑上在使用，无需重复下载， 平台自动识别硬盘和 U 盘及移动硬盘的路径。
8、可添加第三方应用图标到平台内，快捷打开。进入平台 后，全屏显示，按快捷键可以迅速最小化。
9、提供密码设置功能，实现开机自动启动，及退出密码管 理功能，方便老师管控教学设备。
八、自动开启程序系统：
可定时开启应用程序、文件， 同时可设置开启的时间，可精 确到分钟。
1、可通过添加指定文件或应用，以及对所选应用启动时间节点 的编辑，达到按照预设的时间，完成对所需软件的定时开启。
2、可对程序列表中的计划任务进行任意添加、移除、开始、停 止等操作，无数量限制。
3、在计算机系统启动完成时自动按照预设好的计划进行工作。
4、计划任务可以在计算机之间传递和复制，即可自动实现不同 计算机同步开启相应的文件。
九、文件监测系统：
监测应用程序、文件操作，同时对文件操作的方式、时间、 和操作后的改变状态进行记录。
1、可自行选择所要监控的目录,进行实时监测；显示所监测文件 的目录及文件的详细信息；可创建文件，删除文件，开启/关闭 监测功能。
2、显示用户对监测程序/文件（包括自行安装的娱乐软件）的操 作记录，可按操作时间、操作类型、内容等进行列表展示， 可一 键清空监测日志。
3、可设置系统的开机监测， 最小化运行；可设置监测文件数量。
十、演示文稿助手软件：
1、软件可以与 Microsoft Office PowerPoint、WPS Office 配 合使用，在文档调至播放状态时软件自动启动并运行。
2、在文档播放状态下， 屏幕左下/右下侧显示翻页按钮，屏幕中 底部显示选择、画笔、橡皮擦、放大镜、板中板功能。
3、支持在文档播放状态下：预览文档的缩略图，文档的跳页展 示；对页面进行标注，标注墨迹的原稿显示并保存；对文档播放页面局部放大，放大区域及放大倍数可随意调节；调出板中板， 且支持批注、局部擦除、一键清屏、任意增加白板页面等功能。
十一、语音对话互动软件：
1、可通过语音指令：唤醒互动软件、调整系统音量到指定值、  打开 ppt、 word、excel、txt 等文件，并可执行窗口最大化、 最小化、播放 ppt、关闭窗口、将词语、短语、句子进行中译英、 英译中的翻译。
▲2、软件启动后，右下角显示语音助手人物形象；可设置开机 启动自动运行。
3、可将语音输入直接转换成对应的英文、中文、数字等，并根 据语速和停顿自动添加相应的标点符号。
4、可通过语音指令搜索指定的资源网站，打开对应的资源，精 确到学段、年级、学科、上下册、课程名称。
5、可通过反馈窗口实时查看麦克风检测、网络延迟情况、语音 指令识别情况。
十二、集中控制软件：
1、后台控制端采用 B/S 架构设计，可通过网页浏览器登陆 进行操作，可对连接互联网的受控端设备进行远程控制，使用校 园集控系统的每个学校/区域拥有专属代码，该学校/区域的受控 端只需接入互联网，并输入该代码进行连接，管理员即可在后台 对设备进行远程管理，可设置受控端的楼号、楼层、教室、邀请 码。
2、受控端可在电脑桌面查看设备基本信息，如：显卡、硬 盘、网卡、主板、声卡、内存、显示器、处理器、操作系统、温 度信息。
3、在控制端网页可实时监控已连接的受控端，可远程查看 开关机状态、使用状态评估、整机温度、以及系统内存、硬盘空 间设备信息，可实时查看已连接并处于开机状态下的受控端桌 面。
4、远程设备控制：在控制端网页可对已连接的受控端进行 实时控制，包括开关机、切换通道、更改图像及声音模式、锁屏 功能，控制端可远程设置设备锁屏时间段，可远程对选定的受控 端即时发布走马灯文字信息，可设置播放次数。
5、倒计时日历：控制端可远程设置倒计时， 并设定时间开 始倒计时，提供信息提醒工具。
6、文件推送： 支持老师远程推送音频、视频文件到受控端7、数据统计： 控制端可根据设备使用情况，生成数据报表， 包括开机次数。
8、分组管理：高级管理员可按照年级、楼层，将受控端控 制、监控权限分配给对应的普通管理员，进行分组管理。
9、支持区域集控功能：可实现本区域跨校跨网段远程数据 管理，系统自动生成各学校对应的专属代码，各校受控端接入互 联网输入对应代码，即可自动完成与区级数据平台的对接，实现 数据的远程获取和分析。
十三、学生综合素质评价软件：
1、平台软件包括 PC 网页端、PC 大屏端、手机移动端；支 持一对多，多对一账号绑定；支持家长通过微信查看学生在校表 现。
2、用户权限分级：市级、区级、校级管理员、班主任、任 课老师、学生、家长，支持自定义角色和权限。
3、后台管理：支持编辑学校信息，包括学校校徽、校训、 简介、校园风采； 支持部门管理、任教管理、小饭桌管理、社团 管理、奖励设置、考试设置等基础信息和数据设置。学校可设置 手机版、网页端显示的顶部封面，展示学校校本化风采。
4、教务管理：支持批量创建班级；支持学生管理、转学、 转班，支持教师管理，教师离职、转校，学校支持一键升学期， 教师、学生数据自动升级年级班级。
5、评价手段：通过发放奖章对学生良好行为进行奖励、发 放提示章对不良行为进行提示。支持升级奖章为奖状、奖杯； 升 级提示章为警示牌、惩戒牌； 支持自定义奖章、奖状、奖杯； 学 校可设置校本特色奖章、教师可设置个人特色奖章。
6、学生评价：支持老师根据单个、多个、全班学生及小组 的表现发放奖章、提示章；支持对学生按姓名首字母顺序排序、 获得奖章正序排列、倒序排列、获得提示章正序排列、倒序排列。
7、小饭桌评价、社团评价：支持小饭桌或社团负责人根据 该团体的学生表现发放奖章、提示章；支持查看学生的奖章统计。
▲8、红领巾奖章：配合争章活动发放，红领巾奖章分为基 础章和特色章两类，基础章分为红星章、红旗章、火炬章； 特色 章支持自定义。
9、活动管理： 可创建线上、线下、班级、校级、打卡活动； 教师可对作品进行再评价或撤回奖章的操作，支持活动空间的点 赞、评论互动。支持优秀作品展示，支持生成活动海报进行分享。</t>
  </si>
  <si>
    <t>结合本院场地需求订制尺寸</t>
  </si>
  <si>
    <t>1.黑色拉丝面板，2U机架式，19英寸工业机箱设计，工艺简洁美观；
▲2.具有≥2路话筒输入（输入灵敏度设有≥15mv与≥350mv供于选择应用）（提供对应不同灵敏度话筒输入接口截图，并加盖生产厂商公章）；
3.具有≥2路AUX线路输入，≥1路EMG紧急输入，≥1路辅助输出；
4.功率输出设有70V/100V定压输出，及4-16Ω定阻输出，输出额定功率为≥180W；
5.每路信号输入设有独立音量控制（除EMG信号输入外），并带有高低音与总音量调节；
6.设有3级优先功能，EMG为最高优先，其次是话筒1（MIC1)设为第2级优先，第3级为AUX1、AUX2、MIC2；
7.设备设有异常工作保护警告功能，当输入信号过大、负载过重、温度过高、线路短路时，对应的指示灯提示，有极高的可靠性；</t>
  </si>
  <si>
    <t>产品参数：
1.额定功率:30W
2.功率选择:3.75W/7.5W/15W/30W/8Ω
3.电压:100V/70V
4.灵敏度(1W/1m）:87dB±3dB
5.频率响应：105-17KHz
6.产品尺寸:Φ230x150mm
7.安装开孔尺寸:Φ195mm
8.安装形式：吸顶式,活动金属卡扣安装；
9.材料：不锈钢金属压模一体成型防尘网罩，铁质阻燃后罩；
10.重量：1.9kg；
11.喇叭单元规格：6"*1+1"*1；</t>
  </si>
  <si>
    <t>模拟教室天花喇叭</t>
  </si>
  <si>
    <t>技术服务费</t>
  </si>
  <si>
    <t>工程含税合计：</t>
  </si>
  <si>
    <t>设备安装，调试施工，培训费用</t>
    <phoneticPr fontId="3" type="noConversion"/>
  </si>
  <si>
    <t>所有设备需承诺免费保修三年</t>
    <phoneticPr fontId="3" type="noConversion"/>
  </si>
  <si>
    <t>激光短焦投影机</t>
    <phoneticPr fontId="3" type="noConversion"/>
  </si>
  <si>
    <t>结合本院场地需求订制播放功能，并与本院庭审系统对接（费用自负，出具承诺函）。</t>
    <phoneticPr fontId="3" type="noConversion"/>
  </si>
</sst>
</file>

<file path=xl/styles.xml><?xml version="1.0" encoding="utf-8"?>
<styleSheet xmlns="http://schemas.openxmlformats.org/spreadsheetml/2006/main">
  <numFmts count="2">
    <numFmt numFmtId="176" formatCode="0.00_);[Red]\(0.00\)"/>
    <numFmt numFmtId="177" formatCode="0_);[Red]\(0\)"/>
  </numFmts>
  <fonts count="17">
    <font>
      <sz val="12"/>
      <color theme="1"/>
      <name val="宋体"/>
      <family val="2"/>
      <charset val="134"/>
      <scheme val="minor"/>
    </font>
    <font>
      <sz val="12"/>
      <name val="宋体"/>
      <charset val="134"/>
    </font>
    <font>
      <sz val="18"/>
      <name val="仿宋"/>
      <charset val="134"/>
    </font>
    <font>
      <sz val="9"/>
      <name val="宋体"/>
      <family val="2"/>
      <charset val="134"/>
      <scheme val="minor"/>
    </font>
    <font>
      <b/>
      <sz val="10"/>
      <name val="仿宋"/>
      <charset val="134"/>
    </font>
    <font>
      <b/>
      <sz val="11"/>
      <name val="仿宋"/>
      <charset val="134"/>
    </font>
    <font>
      <sz val="11"/>
      <color rgb="FF000000"/>
      <name val="仿宋"/>
      <charset val="134"/>
    </font>
    <font>
      <sz val="11"/>
      <color theme="1"/>
      <name val="仿宋"/>
      <charset val="134"/>
    </font>
    <font>
      <sz val="11"/>
      <color indexed="8"/>
      <name val="仿宋"/>
      <charset val="134"/>
    </font>
    <font>
      <sz val="10"/>
      <color indexed="8"/>
      <name val="仿宋"/>
      <charset val="134"/>
    </font>
    <font>
      <sz val="12"/>
      <name val="仿宋"/>
      <charset val="134"/>
    </font>
    <font>
      <sz val="10"/>
      <color rgb="FF000000"/>
      <name val="仿宋"/>
      <charset val="134"/>
    </font>
    <font>
      <sz val="10"/>
      <color theme="1"/>
      <name val="仿宋"/>
      <charset val="134"/>
    </font>
    <font>
      <sz val="10"/>
      <name val="仿宋"/>
      <charset val="134"/>
    </font>
    <font>
      <b/>
      <sz val="10"/>
      <color rgb="FF000000"/>
      <name val="仿宋"/>
      <charset val="134"/>
    </font>
    <font>
      <b/>
      <sz val="14"/>
      <name val="仿宋"/>
      <charset val="134"/>
    </font>
    <font>
      <sz val="10"/>
      <name val="宋体"/>
      <charset val="134"/>
    </font>
  </fonts>
  <fills count="3">
    <fill>
      <patternFill patternType="none"/>
    </fill>
    <fill>
      <patternFill patternType="gray125"/>
    </fill>
    <fill>
      <patternFill patternType="solid">
        <fgColor theme="0" tint="-0.14999847407452621"/>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
    <xf numFmtId="0" fontId="0" fillId="0" borderId="0">
      <alignment vertical="center"/>
    </xf>
    <xf numFmtId="0" fontId="1" fillId="0" borderId="0">
      <alignment vertical="center"/>
    </xf>
  </cellStyleXfs>
  <cellXfs count="38">
    <xf numFmtId="0" fontId="0" fillId="0" borderId="0" xfId="0">
      <alignment vertical="center"/>
    </xf>
    <xf numFmtId="0" fontId="1" fillId="0" borderId="0" xfId="0" applyFont="1" applyFill="1" applyBorder="1" applyAlignment="1"/>
    <xf numFmtId="0" fontId="4" fillId="2" borderId="1" xfId="0" applyFont="1" applyFill="1" applyBorder="1" applyAlignment="1" applyProtection="1">
      <alignment horizontal="center" vertical="center" wrapText="1"/>
    </xf>
    <xf numFmtId="0" fontId="5" fillId="2" borderId="1" xfId="0" applyFont="1" applyFill="1" applyBorder="1" applyAlignment="1" applyProtection="1">
      <alignment horizontal="center" vertical="center" wrapText="1"/>
    </xf>
    <xf numFmtId="176" fontId="4" fillId="2" borderId="1" xfId="0" applyNumberFormat="1"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left" vertical="center" wrapText="1"/>
    </xf>
    <xf numFmtId="177" fontId="8" fillId="0" borderId="1" xfId="0" applyNumberFormat="1" applyFont="1" applyFill="1" applyBorder="1" applyAlignment="1" applyProtection="1">
      <alignment horizontal="center" vertical="center" wrapText="1"/>
    </xf>
    <xf numFmtId="0" fontId="10" fillId="0" borderId="1" xfId="0" applyFont="1" applyFill="1" applyBorder="1" applyAlignment="1"/>
    <xf numFmtId="0" fontId="9"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left" vertical="center" wrapText="1"/>
    </xf>
    <xf numFmtId="0" fontId="12" fillId="0" borderId="1" xfId="0" applyFont="1" applyFill="1" applyBorder="1" applyAlignment="1">
      <alignment horizontal="center" vertical="center" wrapText="1"/>
    </xf>
    <xf numFmtId="177" fontId="9" fillId="0" borderId="1" xfId="0" applyNumberFormat="1"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0" fontId="13" fillId="0" borderId="1" xfId="0" applyFont="1" applyFill="1" applyBorder="1" applyAlignment="1"/>
    <xf numFmtId="0" fontId="9" fillId="0" borderId="1" xfId="0" applyFont="1" applyFill="1" applyBorder="1" applyAlignment="1" applyProtection="1">
      <alignment horizontal="center" vertical="center"/>
    </xf>
    <xf numFmtId="0" fontId="9" fillId="2" borderId="1" xfId="0" applyFont="1" applyFill="1" applyBorder="1" applyAlignment="1" applyProtection="1">
      <alignment horizontal="center" vertical="center" wrapText="1"/>
    </xf>
    <xf numFmtId="0" fontId="15" fillId="2" borderId="1" xfId="0" applyFont="1" applyFill="1" applyBorder="1" applyAlignment="1" applyProtection="1">
      <alignment horizontal="center" vertical="center"/>
    </xf>
    <xf numFmtId="0" fontId="10" fillId="2" borderId="1" xfId="0" applyFont="1" applyFill="1" applyBorder="1" applyAlignment="1"/>
    <xf numFmtId="0" fontId="13" fillId="0" borderId="0" xfId="0" applyFont="1" applyFill="1" applyBorder="1" applyAlignment="1"/>
    <xf numFmtId="0" fontId="16" fillId="0" borderId="0" xfId="0" applyFont="1" applyFill="1" applyBorder="1" applyAlignment="1"/>
    <xf numFmtId="0" fontId="1" fillId="0" borderId="0" xfId="0" applyFont="1" applyFill="1" applyBorder="1" applyAlignment="1">
      <alignment horizontal="center"/>
    </xf>
    <xf numFmtId="0" fontId="2" fillId="0" borderId="1" xfId="1" applyFont="1" applyFill="1" applyBorder="1" applyAlignment="1">
      <alignment horizontal="center" vertical="center" wrapText="1"/>
    </xf>
    <xf numFmtId="0" fontId="4" fillId="0" borderId="1"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177" fontId="9" fillId="0" borderId="1" xfId="0" applyNumberFormat="1" applyFont="1" applyFill="1" applyBorder="1" applyAlignment="1" applyProtection="1">
      <alignment horizontal="center" vertical="center" wrapText="1"/>
    </xf>
    <xf numFmtId="0" fontId="9" fillId="0" borderId="4"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0" fontId="9" fillId="0" borderId="6" xfId="0" applyFont="1" applyFill="1" applyBorder="1" applyAlignment="1" applyProtection="1">
      <alignment horizontal="center" vertical="center" wrapText="1"/>
    </xf>
    <xf numFmtId="0" fontId="14" fillId="2" borderId="1" xfId="0" applyFont="1" applyFill="1" applyBorder="1" applyAlignment="1" applyProtection="1">
      <alignment horizontal="left" vertical="center" wrapText="1"/>
    </xf>
    <xf numFmtId="0" fontId="15" fillId="2" borderId="1" xfId="0" applyFont="1" applyFill="1" applyBorder="1" applyAlignment="1" applyProtection="1">
      <alignment horizontal="center" vertical="center"/>
    </xf>
    <xf numFmtId="0" fontId="4" fillId="0" borderId="4" xfId="0"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cellXfs>
  <cellStyles count="2">
    <cellStyle name="常规" xfId="0" builtinId="0"/>
    <cellStyle name="常规 3"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J58"/>
  <sheetViews>
    <sheetView tabSelected="1" topLeftCell="A9" workbookViewId="0">
      <selection activeCell="C13" sqref="C13:E13"/>
    </sheetView>
  </sheetViews>
  <sheetFormatPr defaultColWidth="10" defaultRowHeight="14.25"/>
  <cols>
    <col min="1" max="1" width="6.625" style="1" customWidth="1"/>
    <col min="2" max="2" width="8.875" style="1" customWidth="1"/>
    <col min="3" max="3" width="8.625" style="1" customWidth="1"/>
    <col min="4" max="4" width="9" style="1" customWidth="1"/>
    <col min="5" max="5" width="29.125" style="1" customWidth="1"/>
    <col min="6" max="6" width="7.25" style="1" customWidth="1"/>
    <col min="7" max="7" width="6.375" style="1" customWidth="1"/>
    <col min="8" max="8" width="9.25" style="1" customWidth="1"/>
    <col min="9" max="9" width="10.5" style="1" customWidth="1"/>
    <col min="10" max="16384" width="10" style="1"/>
  </cols>
  <sheetData>
    <row r="1" spans="1:10" ht="60" customHeight="1">
      <c r="A1" s="23" t="s">
        <v>0</v>
      </c>
      <c r="B1" s="23"/>
      <c r="C1" s="23"/>
      <c r="D1" s="23"/>
      <c r="E1" s="23"/>
      <c r="F1" s="23"/>
      <c r="G1" s="23"/>
      <c r="H1" s="23"/>
      <c r="I1" s="23"/>
      <c r="J1" s="23"/>
    </row>
    <row r="2" spans="1:10" ht="24.95" customHeight="1">
      <c r="A2" s="2" t="s">
        <v>1</v>
      </c>
      <c r="B2" s="3" t="s">
        <v>2</v>
      </c>
      <c r="C2" s="2" t="s">
        <v>3</v>
      </c>
      <c r="D2" s="2" t="s">
        <v>4</v>
      </c>
      <c r="E2" s="2" t="s">
        <v>5</v>
      </c>
      <c r="F2" s="2" t="s">
        <v>6</v>
      </c>
      <c r="G2" s="2" t="s">
        <v>7</v>
      </c>
      <c r="H2" s="2" t="s">
        <v>8</v>
      </c>
      <c r="I2" s="4" t="s">
        <v>9</v>
      </c>
      <c r="J2" s="2" t="s">
        <v>10</v>
      </c>
    </row>
    <row r="3" spans="1:10" ht="24.95" customHeight="1">
      <c r="A3" s="24" t="s">
        <v>11</v>
      </c>
      <c r="B3" s="24"/>
      <c r="C3" s="24"/>
      <c r="D3" s="24"/>
      <c r="E3" s="24"/>
      <c r="F3" s="24"/>
      <c r="G3" s="24"/>
      <c r="H3" s="24"/>
      <c r="I3" s="24"/>
      <c r="J3" s="24"/>
    </row>
    <row r="4" spans="1:10" ht="409.5">
      <c r="A4" s="25" t="s">
        <v>12</v>
      </c>
      <c r="B4" s="5" t="s">
        <v>92</v>
      </c>
      <c r="C4" s="6"/>
      <c r="D4" s="6"/>
      <c r="E4" s="7" t="s">
        <v>13</v>
      </c>
      <c r="F4" s="6">
        <v>3</v>
      </c>
      <c r="G4" s="6" t="s">
        <v>14</v>
      </c>
      <c r="H4" s="6"/>
      <c r="I4" s="8">
        <f t="shared" ref="I4:I12" si="0">F4*H4</f>
        <v>0</v>
      </c>
      <c r="J4" s="9"/>
    </row>
    <row r="5" spans="1:10" ht="33.950000000000003" customHeight="1">
      <c r="A5" s="26"/>
      <c r="B5" s="5" t="s">
        <v>15</v>
      </c>
      <c r="C5" s="10" t="s">
        <v>16</v>
      </c>
      <c r="D5" s="10" t="s">
        <v>16</v>
      </c>
      <c r="E5" s="11" t="s">
        <v>17</v>
      </c>
      <c r="F5" s="6">
        <v>1</v>
      </c>
      <c r="G5" s="6" t="s">
        <v>18</v>
      </c>
      <c r="H5" s="6"/>
      <c r="I5" s="8">
        <f t="shared" si="0"/>
        <v>0</v>
      </c>
      <c r="J5" s="9"/>
    </row>
    <row r="6" spans="1:10" ht="38.1" customHeight="1">
      <c r="A6" s="27" t="s">
        <v>19</v>
      </c>
      <c r="B6" s="12" t="s">
        <v>20</v>
      </c>
      <c r="C6" s="10" t="s">
        <v>16</v>
      </c>
      <c r="D6" s="10" t="s">
        <v>16</v>
      </c>
      <c r="E6" s="7" t="s">
        <v>21</v>
      </c>
      <c r="F6" s="10">
        <v>1</v>
      </c>
      <c r="G6" s="10" t="s">
        <v>14</v>
      </c>
      <c r="H6" s="10"/>
      <c r="I6" s="13">
        <f t="shared" si="0"/>
        <v>0</v>
      </c>
      <c r="J6" s="9"/>
    </row>
    <row r="7" spans="1:10" ht="48">
      <c r="A7" s="27"/>
      <c r="B7" s="12" t="s">
        <v>22</v>
      </c>
      <c r="C7" s="10"/>
      <c r="D7" s="10"/>
      <c r="E7" s="7" t="s">
        <v>23</v>
      </c>
      <c r="F7" s="10">
        <v>1</v>
      </c>
      <c r="G7" s="10" t="s">
        <v>14</v>
      </c>
      <c r="H7" s="10"/>
      <c r="I7" s="13">
        <f t="shared" si="0"/>
        <v>0</v>
      </c>
      <c r="J7" s="9"/>
    </row>
    <row r="8" spans="1:10" ht="168">
      <c r="A8" s="27"/>
      <c r="B8" s="12" t="s">
        <v>24</v>
      </c>
      <c r="C8" s="10" t="s">
        <v>16</v>
      </c>
      <c r="D8" s="14" t="s">
        <v>25</v>
      </c>
      <c r="E8" s="7" t="s">
        <v>26</v>
      </c>
      <c r="F8" s="10">
        <v>1</v>
      </c>
      <c r="G8" s="10" t="s">
        <v>27</v>
      </c>
      <c r="H8" s="10"/>
      <c r="I8" s="13">
        <f t="shared" si="0"/>
        <v>0</v>
      </c>
      <c r="J8" s="7" t="s">
        <v>28</v>
      </c>
    </row>
    <row r="9" spans="1:10" ht="69.95" customHeight="1">
      <c r="A9" s="27"/>
      <c r="B9" s="12" t="s">
        <v>29</v>
      </c>
      <c r="C9" s="10" t="s">
        <v>16</v>
      </c>
      <c r="D9" s="14" t="s">
        <v>16</v>
      </c>
      <c r="E9" s="7" t="s">
        <v>30</v>
      </c>
      <c r="F9" s="10">
        <v>3</v>
      </c>
      <c r="G9" s="10" t="s">
        <v>31</v>
      </c>
      <c r="H9" s="10"/>
      <c r="I9" s="13">
        <f t="shared" si="0"/>
        <v>0</v>
      </c>
      <c r="J9" s="9"/>
    </row>
    <row r="10" spans="1:10" ht="41.1" customHeight="1">
      <c r="A10" s="27"/>
      <c r="B10" s="12" t="s">
        <v>32</v>
      </c>
      <c r="C10" s="10" t="s">
        <v>16</v>
      </c>
      <c r="D10" s="14" t="s">
        <v>16</v>
      </c>
      <c r="E10" s="7" t="s">
        <v>33</v>
      </c>
      <c r="F10" s="10">
        <v>1</v>
      </c>
      <c r="G10" s="10" t="s">
        <v>34</v>
      </c>
      <c r="H10" s="10"/>
      <c r="I10" s="13">
        <f t="shared" si="0"/>
        <v>0</v>
      </c>
      <c r="J10" s="9"/>
    </row>
    <row r="11" spans="1:10" ht="252">
      <c r="A11" s="14" t="s">
        <v>35</v>
      </c>
      <c r="B11" s="12" t="s">
        <v>36</v>
      </c>
      <c r="C11" s="10"/>
      <c r="D11" s="14"/>
      <c r="E11" s="7" t="s">
        <v>37</v>
      </c>
      <c r="F11" s="10">
        <v>1</v>
      </c>
      <c r="G11" s="10" t="s">
        <v>14</v>
      </c>
      <c r="H11" s="10"/>
      <c r="I11" s="13">
        <f t="shared" si="0"/>
        <v>0</v>
      </c>
      <c r="J11" s="7" t="s">
        <v>38</v>
      </c>
    </row>
    <row r="12" spans="1:10" ht="153" customHeight="1">
      <c r="A12" s="14" t="s">
        <v>39</v>
      </c>
      <c r="B12" s="12" t="s">
        <v>40</v>
      </c>
      <c r="C12" s="10"/>
      <c r="D12" s="14"/>
      <c r="E12" s="7" t="s">
        <v>41</v>
      </c>
      <c r="F12" s="10">
        <v>2</v>
      </c>
      <c r="G12" s="10" t="s">
        <v>42</v>
      </c>
      <c r="H12" s="10"/>
      <c r="I12" s="13">
        <f t="shared" si="0"/>
        <v>0</v>
      </c>
      <c r="J12" s="7" t="s">
        <v>43</v>
      </c>
    </row>
    <row r="13" spans="1:10" ht="24.95" customHeight="1">
      <c r="A13" s="14" t="s">
        <v>44</v>
      </c>
      <c r="B13" s="12" t="s">
        <v>45</v>
      </c>
      <c r="C13" s="28"/>
      <c r="D13" s="28"/>
      <c r="E13" s="28"/>
      <c r="F13" s="10">
        <v>1</v>
      </c>
      <c r="G13" s="10" t="s">
        <v>34</v>
      </c>
      <c r="H13" s="29">
        <f>SUM(I4:I12)</f>
        <v>0</v>
      </c>
      <c r="I13" s="29"/>
      <c r="J13" s="9"/>
    </row>
    <row r="14" spans="1:10" ht="24.95" customHeight="1">
      <c r="A14" s="35" t="s">
        <v>46</v>
      </c>
      <c r="B14" s="36"/>
      <c r="C14" s="36"/>
      <c r="D14" s="36"/>
      <c r="E14" s="36"/>
      <c r="F14" s="36"/>
      <c r="G14" s="36"/>
      <c r="H14" s="36"/>
      <c r="I14" s="36"/>
      <c r="J14" s="37"/>
    </row>
    <row r="15" spans="1:10" ht="144">
      <c r="A15" s="14">
        <v>1</v>
      </c>
      <c r="B15" s="12" t="s">
        <v>40</v>
      </c>
      <c r="C15" s="10"/>
      <c r="D15" s="10"/>
      <c r="E15" s="7" t="s">
        <v>41</v>
      </c>
      <c r="F15" s="10">
        <v>6</v>
      </c>
      <c r="G15" s="10" t="s">
        <v>42</v>
      </c>
      <c r="H15" s="10"/>
      <c r="I15" s="13">
        <f t="shared" ref="I15:I27" si="1">F15*H15</f>
        <v>0</v>
      </c>
      <c r="J15" s="7" t="s">
        <v>47</v>
      </c>
    </row>
    <row r="16" spans="1:10" ht="276">
      <c r="A16" s="14">
        <v>2</v>
      </c>
      <c r="B16" s="12" t="s">
        <v>48</v>
      </c>
      <c r="C16" s="10"/>
      <c r="D16" s="10"/>
      <c r="E16" s="7" t="s">
        <v>49</v>
      </c>
      <c r="F16" s="10">
        <v>1</v>
      </c>
      <c r="G16" s="10" t="s">
        <v>14</v>
      </c>
      <c r="H16" s="10"/>
      <c r="I16" s="13">
        <f t="shared" si="1"/>
        <v>0</v>
      </c>
      <c r="J16" s="7" t="s">
        <v>50</v>
      </c>
    </row>
    <row r="17" spans="1:10" ht="240">
      <c r="A17" s="14">
        <v>3</v>
      </c>
      <c r="B17" s="12" t="s">
        <v>51</v>
      </c>
      <c r="C17" s="10"/>
      <c r="D17" s="10"/>
      <c r="E17" s="7" t="s">
        <v>52</v>
      </c>
      <c r="F17" s="10">
        <v>1</v>
      </c>
      <c r="G17" s="10" t="s">
        <v>27</v>
      </c>
      <c r="H17" s="10"/>
      <c r="I17" s="13">
        <f t="shared" si="1"/>
        <v>0</v>
      </c>
      <c r="J17" s="7" t="s">
        <v>93</v>
      </c>
    </row>
    <row r="18" spans="1:10" ht="23.1" customHeight="1">
      <c r="A18" s="14">
        <v>4</v>
      </c>
      <c r="B18" s="12" t="s">
        <v>20</v>
      </c>
      <c r="C18" s="10" t="s">
        <v>53</v>
      </c>
      <c r="D18" s="14" t="s">
        <v>53</v>
      </c>
      <c r="E18" s="7" t="s">
        <v>54</v>
      </c>
      <c r="F18" s="10">
        <v>1</v>
      </c>
      <c r="G18" s="10" t="s">
        <v>14</v>
      </c>
      <c r="H18" s="10"/>
      <c r="I18" s="13">
        <f t="shared" si="1"/>
        <v>0</v>
      </c>
      <c r="J18" s="7" t="s">
        <v>55</v>
      </c>
    </row>
    <row r="19" spans="1:10" ht="48" customHeight="1">
      <c r="A19" s="14">
        <v>5</v>
      </c>
      <c r="B19" s="12" t="s">
        <v>56</v>
      </c>
      <c r="C19" s="10"/>
      <c r="D19" s="14"/>
      <c r="E19" s="7" t="s">
        <v>57</v>
      </c>
      <c r="F19" s="10">
        <v>1</v>
      </c>
      <c r="G19" s="10" t="s">
        <v>14</v>
      </c>
      <c r="H19" s="10"/>
      <c r="I19" s="13">
        <f t="shared" si="1"/>
        <v>0</v>
      </c>
      <c r="J19" s="9"/>
    </row>
    <row r="20" spans="1:10" ht="372">
      <c r="A20" s="14">
        <v>6</v>
      </c>
      <c r="B20" s="12" t="s">
        <v>58</v>
      </c>
      <c r="C20" s="10"/>
      <c r="D20" s="14"/>
      <c r="E20" s="7" t="s">
        <v>59</v>
      </c>
      <c r="F20" s="10">
        <v>1</v>
      </c>
      <c r="G20" s="10" t="s">
        <v>14</v>
      </c>
      <c r="H20" s="10"/>
      <c r="I20" s="13">
        <f t="shared" si="1"/>
        <v>0</v>
      </c>
      <c r="J20" s="9"/>
    </row>
    <row r="21" spans="1:10" ht="237.95" customHeight="1">
      <c r="A21" s="14">
        <v>7</v>
      </c>
      <c r="B21" s="12" t="s">
        <v>60</v>
      </c>
      <c r="C21" s="10"/>
      <c r="D21" s="14"/>
      <c r="E21" s="7" t="s">
        <v>61</v>
      </c>
      <c r="F21" s="10">
        <v>1</v>
      </c>
      <c r="G21" s="10" t="s">
        <v>14</v>
      </c>
      <c r="H21" s="10"/>
      <c r="I21" s="13">
        <f t="shared" si="1"/>
        <v>0</v>
      </c>
      <c r="J21" s="9"/>
    </row>
    <row r="22" spans="1:10" ht="27.95" customHeight="1">
      <c r="A22" s="14">
        <v>8</v>
      </c>
      <c r="B22" s="12" t="s">
        <v>62</v>
      </c>
      <c r="C22" s="10"/>
      <c r="D22" s="14"/>
      <c r="E22" s="7" t="s">
        <v>63</v>
      </c>
      <c r="F22" s="10">
        <v>1</v>
      </c>
      <c r="G22" s="10" t="s">
        <v>14</v>
      </c>
      <c r="H22" s="10"/>
      <c r="I22" s="13">
        <f t="shared" si="1"/>
        <v>0</v>
      </c>
      <c r="J22" s="9"/>
    </row>
    <row r="23" spans="1:10" ht="236.1" customHeight="1">
      <c r="A23" s="14">
        <v>9</v>
      </c>
      <c r="B23" s="12" t="s">
        <v>64</v>
      </c>
      <c r="C23" s="10"/>
      <c r="D23" s="14"/>
      <c r="E23" s="7" t="s">
        <v>65</v>
      </c>
      <c r="F23" s="10">
        <v>1</v>
      </c>
      <c r="G23" s="10" t="s">
        <v>14</v>
      </c>
      <c r="H23" s="10"/>
      <c r="I23" s="13">
        <f t="shared" si="1"/>
        <v>0</v>
      </c>
      <c r="J23" s="9"/>
    </row>
    <row r="24" spans="1:10" ht="24" customHeight="1">
      <c r="A24" s="14">
        <v>10</v>
      </c>
      <c r="B24" s="12" t="s">
        <v>66</v>
      </c>
      <c r="C24" s="10"/>
      <c r="D24" s="14"/>
      <c r="E24" s="7" t="s">
        <v>67</v>
      </c>
      <c r="F24" s="10">
        <v>1</v>
      </c>
      <c r="G24" s="10" t="s">
        <v>18</v>
      </c>
      <c r="H24" s="10"/>
      <c r="I24" s="13">
        <f t="shared" si="1"/>
        <v>0</v>
      </c>
      <c r="J24" s="9"/>
    </row>
    <row r="25" spans="1:10" ht="29.1" customHeight="1">
      <c r="A25" s="14">
        <v>11</v>
      </c>
      <c r="B25" s="12" t="s">
        <v>68</v>
      </c>
      <c r="C25" s="10"/>
      <c r="D25" s="14"/>
      <c r="E25" s="7" t="s">
        <v>69</v>
      </c>
      <c r="F25" s="10">
        <v>2</v>
      </c>
      <c r="G25" s="10" t="s">
        <v>70</v>
      </c>
      <c r="H25" s="10"/>
      <c r="I25" s="13">
        <f t="shared" si="1"/>
        <v>0</v>
      </c>
      <c r="J25" s="9"/>
    </row>
    <row r="26" spans="1:10" ht="29.1" customHeight="1">
      <c r="A26" s="14">
        <v>12</v>
      </c>
      <c r="B26" s="12" t="s">
        <v>71</v>
      </c>
      <c r="C26" s="10"/>
      <c r="D26" s="14"/>
      <c r="E26" s="7" t="s">
        <v>72</v>
      </c>
      <c r="F26" s="10">
        <v>1</v>
      </c>
      <c r="G26" s="10" t="s">
        <v>70</v>
      </c>
      <c r="H26" s="10"/>
      <c r="I26" s="13">
        <f t="shared" si="1"/>
        <v>0</v>
      </c>
      <c r="J26" s="9"/>
    </row>
    <row r="27" spans="1:10" ht="29.1" customHeight="1">
      <c r="A27" s="14">
        <v>13</v>
      </c>
      <c r="B27" s="12" t="s">
        <v>73</v>
      </c>
      <c r="C27" s="10"/>
      <c r="D27" s="14" t="s">
        <v>53</v>
      </c>
      <c r="E27" s="7" t="s">
        <v>74</v>
      </c>
      <c r="F27" s="10">
        <v>1</v>
      </c>
      <c r="G27" s="10" t="s">
        <v>34</v>
      </c>
      <c r="H27" s="10"/>
      <c r="I27" s="13">
        <f t="shared" si="1"/>
        <v>0</v>
      </c>
      <c r="J27" s="9"/>
    </row>
    <row r="28" spans="1:10" ht="24.95" customHeight="1">
      <c r="A28" s="14">
        <v>14</v>
      </c>
      <c r="B28" s="12" t="s">
        <v>45</v>
      </c>
      <c r="C28" s="28"/>
      <c r="D28" s="28"/>
      <c r="E28" s="28"/>
      <c r="F28" s="10">
        <v>1</v>
      </c>
      <c r="G28" s="10" t="s">
        <v>34</v>
      </c>
      <c r="H28" s="29">
        <f>SUM(I15:I27)</f>
        <v>0</v>
      </c>
      <c r="I28" s="29"/>
      <c r="J28" s="9"/>
    </row>
    <row r="29" spans="1:10" ht="24.95" customHeight="1">
      <c r="A29" s="35" t="s">
        <v>75</v>
      </c>
      <c r="B29" s="36"/>
      <c r="C29" s="36"/>
      <c r="D29" s="36"/>
      <c r="E29" s="36"/>
      <c r="F29" s="36"/>
      <c r="G29" s="36"/>
      <c r="H29" s="36"/>
      <c r="I29" s="36"/>
      <c r="J29" s="37"/>
    </row>
    <row r="30" spans="1:10" ht="168.95" customHeight="1">
      <c r="A30" s="14">
        <v>1</v>
      </c>
      <c r="B30" s="12" t="s">
        <v>76</v>
      </c>
      <c r="C30" s="10"/>
      <c r="D30" s="10"/>
      <c r="E30" s="7" t="s">
        <v>77</v>
      </c>
      <c r="F30" s="10">
        <v>7</v>
      </c>
      <c r="G30" s="10" t="s">
        <v>78</v>
      </c>
      <c r="H30" s="10"/>
      <c r="I30" s="13">
        <f t="shared" ref="I30:I34" si="2">F30*H30</f>
        <v>0</v>
      </c>
      <c r="J30" s="7" t="s">
        <v>79</v>
      </c>
    </row>
    <row r="31" spans="1:10" ht="24.95" customHeight="1">
      <c r="A31" s="35" t="s">
        <v>80</v>
      </c>
      <c r="B31" s="36"/>
      <c r="C31" s="36"/>
      <c r="D31" s="36"/>
      <c r="E31" s="36"/>
      <c r="F31" s="36"/>
      <c r="G31" s="36"/>
      <c r="H31" s="36"/>
      <c r="I31" s="36"/>
      <c r="J31" s="37"/>
    </row>
    <row r="32" spans="1:10" ht="153.94999999999999" customHeight="1">
      <c r="A32" s="14">
        <v>1</v>
      </c>
      <c r="B32" s="12" t="s">
        <v>81</v>
      </c>
      <c r="C32" s="10" t="s">
        <v>82</v>
      </c>
      <c r="D32" s="10" t="s">
        <v>82</v>
      </c>
      <c r="E32" s="7" t="s">
        <v>83</v>
      </c>
      <c r="F32" s="10">
        <v>1</v>
      </c>
      <c r="G32" s="10" t="s">
        <v>27</v>
      </c>
      <c r="H32" s="10"/>
      <c r="I32" s="13">
        <f t="shared" si="2"/>
        <v>0</v>
      </c>
      <c r="J32" s="7" t="s">
        <v>84</v>
      </c>
    </row>
    <row r="33" spans="1:10" ht="204" customHeight="1">
      <c r="A33" s="14">
        <v>2</v>
      </c>
      <c r="B33" s="12" t="s">
        <v>36</v>
      </c>
      <c r="C33" s="10"/>
      <c r="D33" s="14"/>
      <c r="E33" s="7" t="s">
        <v>85</v>
      </c>
      <c r="F33" s="10">
        <v>1</v>
      </c>
      <c r="G33" s="10" t="s">
        <v>14</v>
      </c>
      <c r="H33" s="10"/>
      <c r="I33" s="13">
        <f t="shared" si="2"/>
        <v>0</v>
      </c>
      <c r="J33" s="9"/>
    </row>
    <row r="34" spans="1:10" ht="189" customHeight="1">
      <c r="A34" s="14">
        <v>3</v>
      </c>
      <c r="B34" s="12" t="s">
        <v>40</v>
      </c>
      <c r="C34" s="10"/>
      <c r="D34" s="14"/>
      <c r="E34" s="7" t="s">
        <v>86</v>
      </c>
      <c r="F34" s="10">
        <v>4</v>
      </c>
      <c r="G34" s="10" t="s">
        <v>42</v>
      </c>
      <c r="H34" s="10"/>
      <c r="I34" s="13">
        <f t="shared" si="2"/>
        <v>0</v>
      </c>
      <c r="J34" s="7" t="s">
        <v>87</v>
      </c>
    </row>
    <row r="35" spans="1:10" ht="24.95" customHeight="1">
      <c r="A35" s="14">
        <v>4</v>
      </c>
      <c r="B35" s="12" t="s">
        <v>45</v>
      </c>
      <c r="C35" s="28" t="s">
        <v>91</v>
      </c>
      <c r="D35" s="28"/>
      <c r="E35" s="28"/>
      <c r="F35" s="10">
        <v>1</v>
      </c>
      <c r="G35" s="10" t="s">
        <v>34</v>
      </c>
      <c r="H35" s="29">
        <f>SUM(I32:I34)</f>
        <v>0</v>
      </c>
      <c r="I35" s="29"/>
      <c r="J35" s="15"/>
    </row>
    <row r="36" spans="1:10" ht="24.95" customHeight="1">
      <c r="A36" s="14">
        <v>5</v>
      </c>
      <c r="B36" s="10" t="s">
        <v>88</v>
      </c>
      <c r="C36" s="30" t="s">
        <v>90</v>
      </c>
      <c r="D36" s="31"/>
      <c r="E36" s="32"/>
      <c r="F36" s="10">
        <v>1</v>
      </c>
      <c r="G36" s="16" t="s">
        <v>34</v>
      </c>
      <c r="H36" s="29"/>
      <c r="I36" s="29"/>
      <c r="J36" s="15"/>
    </row>
    <row r="37" spans="1:10" ht="24.95" customHeight="1">
      <c r="A37" s="17">
        <v>6</v>
      </c>
      <c r="B37" s="33" t="s">
        <v>89</v>
      </c>
      <c r="C37" s="33"/>
      <c r="D37" s="33"/>
      <c r="E37" s="33"/>
      <c r="F37" s="18"/>
      <c r="G37" s="18"/>
      <c r="H37" s="34">
        <f>H13+H28+H35+I30+H36</f>
        <v>0</v>
      </c>
      <c r="I37" s="34"/>
      <c r="J37" s="19"/>
    </row>
    <row r="38" spans="1:10" s="21" customFormat="1" ht="18.95" customHeight="1">
      <c r="A38" s="20"/>
      <c r="B38" s="20"/>
      <c r="C38" s="20"/>
      <c r="D38" s="20"/>
      <c r="E38" s="20"/>
      <c r="F38" s="20"/>
      <c r="G38" s="20"/>
      <c r="H38" s="20"/>
      <c r="I38" s="20"/>
      <c r="J38" s="20"/>
    </row>
    <row r="39" spans="1:10" s="21" customFormat="1" ht="33.950000000000003" customHeight="1"/>
    <row r="40" spans="1:10" s="21" customFormat="1" ht="33.950000000000003" customHeight="1"/>
    <row r="41" spans="1:10" s="21" customFormat="1" ht="33.950000000000003" customHeight="1"/>
    <row r="42" spans="1:10" s="21" customFormat="1" ht="33.950000000000003" customHeight="1"/>
    <row r="43" spans="1:10" ht="30" customHeight="1"/>
    <row r="44" spans="1:10" s="21" customFormat="1" ht="33.950000000000003" customHeight="1"/>
    <row r="45" spans="1:10" s="21" customFormat="1" ht="12.95" customHeight="1"/>
    <row r="46" spans="1:10" s="21" customFormat="1" ht="33.950000000000003" customHeight="1"/>
    <row r="47" spans="1:10" s="21" customFormat="1" ht="33.950000000000003" customHeight="1"/>
    <row r="48" spans="1:10" ht="27" customHeight="1"/>
    <row r="58" s="22" customFormat="1"/>
  </sheetData>
  <mergeCells count="17">
    <mergeCell ref="C36:E36"/>
    <mergeCell ref="H36:I36"/>
    <mergeCell ref="B37:E37"/>
    <mergeCell ref="H37:I37"/>
    <mergeCell ref="A14:J14"/>
    <mergeCell ref="C28:E28"/>
    <mergeCell ref="H28:I28"/>
    <mergeCell ref="A29:J29"/>
    <mergeCell ref="A31:J31"/>
    <mergeCell ref="C35:E35"/>
    <mergeCell ref="H35:I35"/>
    <mergeCell ref="A1:J1"/>
    <mergeCell ref="A3:J3"/>
    <mergeCell ref="A4:A5"/>
    <mergeCell ref="A6:A10"/>
    <mergeCell ref="C13:E13"/>
    <mergeCell ref="H13:I13"/>
  </mergeCells>
  <phoneticPr fontId="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李兴</dc:creator>
  <cp:lastModifiedBy>李兴</cp:lastModifiedBy>
  <dcterms:created xsi:type="dcterms:W3CDTF">2025-12-04T00:45:56Z</dcterms:created>
  <dcterms:modified xsi:type="dcterms:W3CDTF">2025-12-04T02:00:51Z</dcterms:modified>
</cp:coreProperties>
</file>