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x\Desktop\"/>
    </mc:Choice>
  </mc:AlternateContent>
  <bookViews>
    <workbookView xWindow="0" yWindow="0" windowWidth="19416" windowHeight="11016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Sheet1!$A$1:$H$39</definedName>
    <definedName name="_xlnm.Print_Titles" localSheetId="0">Sheet1!$1:$2</definedName>
  </definedNames>
  <calcPr calcId="162913"/>
</workbook>
</file>

<file path=xl/calcChain.xml><?xml version="1.0" encoding="utf-8"?>
<calcChain xmlns="http://schemas.openxmlformats.org/spreadsheetml/2006/main">
  <c r="H35" i="1" l="1"/>
  <c r="H34" i="1"/>
  <c r="H23" i="1"/>
  <c r="H22" i="1"/>
  <c r="H10" i="1" l="1"/>
  <c r="H7" i="1" l="1"/>
  <c r="H6" i="1"/>
  <c r="H5" i="1"/>
  <c r="H11" i="1"/>
  <c r="H9" i="1" l="1"/>
  <c r="H8" i="1"/>
  <c r="H4" i="1"/>
  <c r="H33" i="1" l="1"/>
  <c r="H32" i="1"/>
  <c r="H31" i="1"/>
  <c r="H30" i="1"/>
  <c r="H29" i="1"/>
  <c r="H28" i="1"/>
  <c r="H27" i="1"/>
  <c r="H26" i="1"/>
  <c r="H25" i="1"/>
  <c r="H21" i="1"/>
  <c r="H20" i="1"/>
  <c r="H19" i="1"/>
  <c r="H18" i="1"/>
  <c r="H17" i="1"/>
  <c r="H16" i="1"/>
  <c r="H15" i="1"/>
  <c r="H14" i="1"/>
  <c r="H13" i="1"/>
  <c r="H36" i="1" l="1"/>
</calcChain>
</file>

<file path=xl/sharedStrings.xml><?xml version="1.0" encoding="utf-8"?>
<sst xmlns="http://schemas.openxmlformats.org/spreadsheetml/2006/main" count="107" uniqueCount="66">
  <si>
    <t>序号</t>
  </si>
  <si>
    <t>产品名称</t>
  </si>
  <si>
    <t xml:space="preserve">规格，材质要求 </t>
  </si>
  <si>
    <t>图片</t>
  </si>
  <si>
    <t>单位</t>
  </si>
  <si>
    <t>数量</t>
  </si>
  <si>
    <t>单价</t>
  </si>
  <si>
    <t xml:space="preserve">金额 </t>
  </si>
  <si>
    <t xml:space="preserve">审判台
</t>
  </si>
  <si>
    <t>张</t>
  </si>
  <si>
    <t>主法官椅</t>
  </si>
  <si>
    <t>人民法院基本业务装备技术标准-2015，680*680*1700。外观按国内常规标准设计优质进口头层真皮饰面，高密度弹力定型海绵.骨架一体成型木板，优质进口橡木椅架。</t>
  </si>
  <si>
    <t>副法官椅</t>
  </si>
  <si>
    <t>人民法院基本业务装备技术标准-2015，680*600*1600。外观按国内常规标准设计优质进口头层真皮饰面，高密度弹力定型海绵.骨架一体成型木板，优质进口橡木椅架。</t>
  </si>
  <si>
    <t>书记员桌</t>
  </si>
  <si>
    <t>人民法院基本业务装备技术标准-2015，2200*800*760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</si>
  <si>
    <t>书记员、当事人椅</t>
  </si>
  <si>
    <t>人民法院基本业务装备技术标准-2015，550*530*1160。外观按国内常规标准设计优质进口真皮饰面，高密度弹力定型海绵.骨架一体成型木板，优质进口橡木椅架。</t>
  </si>
  <si>
    <t>当事人桌</t>
  </si>
  <si>
    <t>人民法院基本业务装备技术标准-2015，2400*700*760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</si>
  <si>
    <t>当事人椅</t>
  </si>
  <si>
    <t xml:space="preserve">隔断屏
</t>
  </si>
  <si>
    <t>人民法院基本业务装备技术标准-2015，150*950，厚0.25实木。1、基材：采用优质实木多层夹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</si>
  <si>
    <t>m</t>
  </si>
  <si>
    <t xml:space="preserve">旁听椅
</t>
  </si>
  <si>
    <t>人民法院基本业务装备技术标准-2015，4500*880*900（桌面高760，桌面厚度50，围边高140，）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</si>
  <si>
    <t>1300*1800*1200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</si>
  <si>
    <t xml:space="preserve"> </t>
  </si>
  <si>
    <t>套</t>
  </si>
  <si>
    <t>办公桌</t>
  </si>
  <si>
    <t>此报价含一次性运输安装及增值税发票，所有产品享有永久性免费维护保养。</t>
  </si>
  <si>
    <t>书记员椅</t>
    <phoneticPr fontId="10" type="noConversion"/>
  </si>
  <si>
    <t>2400*1200*760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  <phoneticPr fontId="10" type="noConversion"/>
  </si>
  <si>
    <t>优质进口西皮饰面，高密度弹力定型海绵.骨架一体成型木板，优质进口橡木椅架。</t>
    <phoneticPr fontId="10" type="noConversion"/>
  </si>
  <si>
    <t>会议台</t>
    <phoneticPr fontId="10" type="noConversion"/>
  </si>
  <si>
    <t>会议椅</t>
    <phoneticPr fontId="10" type="noConversion"/>
  </si>
  <si>
    <t>活动长柜</t>
    <phoneticPr fontId="10" type="noConversion"/>
  </si>
  <si>
    <t>活动三抽柜</t>
    <phoneticPr fontId="10" type="noConversion"/>
  </si>
  <si>
    <r>
      <t>人民法院基本业务装备技术标准-2015，4500*880*900（桌面高760，桌面厚度50，围边高140，）</t>
    </r>
    <r>
      <rPr>
        <sz val="11"/>
        <color theme="1"/>
        <rFont val="宋体"/>
        <family val="3"/>
        <charset val="134"/>
      </rPr>
      <t>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  </r>
  </si>
  <si>
    <t>1500*400*650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  <phoneticPr fontId="10" type="noConversion"/>
  </si>
  <si>
    <t>550*400*650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  <phoneticPr fontId="10" type="noConversion"/>
  </si>
  <si>
    <t xml:space="preserve">操控台
</t>
    <phoneticPr fontId="10" type="noConversion"/>
  </si>
  <si>
    <r>
      <t>1750*670*770。 三人位，采用国标201不锈钢，软包采用定型海绵，优质超纤皮</t>
    </r>
    <r>
      <rPr>
        <sz val="11"/>
        <color theme="5"/>
        <rFont val="宋体"/>
        <family val="3"/>
        <charset val="134"/>
      </rPr>
      <t>。</t>
    </r>
    <phoneticPr fontId="10" type="noConversion"/>
  </si>
  <si>
    <t>1750*670*770。 三人位，采用国标201不锈钢，软包采用定型海绵，优质超纤皮。</t>
    <phoneticPr fontId="10" type="noConversion"/>
  </si>
  <si>
    <t>班椅</t>
    <phoneticPr fontId="10" type="noConversion"/>
  </si>
  <si>
    <t>张</t>
    <phoneticPr fontId="10" type="noConversion"/>
  </si>
  <si>
    <t>2400*1150*760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  <phoneticPr fontId="10" type="noConversion"/>
  </si>
  <si>
    <t>优质进口头层牛皮，高密度弹力定型海绵.骨架一体成型木板，优质进口橡木椅架。</t>
    <phoneticPr fontId="10" type="noConversion"/>
  </si>
  <si>
    <t>办公椅</t>
    <phoneticPr fontId="10" type="noConversion"/>
  </si>
  <si>
    <t>全实木</t>
    <phoneticPr fontId="10" type="noConversion"/>
  </si>
  <si>
    <t>张</t>
    <phoneticPr fontId="10" type="noConversion"/>
  </si>
  <si>
    <t>合计</t>
    <phoneticPr fontId="10" type="noConversion"/>
  </si>
  <si>
    <t>二、四会监狱新监区</t>
    <phoneticPr fontId="10" type="noConversion"/>
  </si>
  <si>
    <t>三、四会会城监狱</t>
    <phoneticPr fontId="10" type="noConversion"/>
  </si>
  <si>
    <t>书记员台及公诉台（台标牌）</t>
    <phoneticPr fontId="10" type="noConversion"/>
  </si>
  <si>
    <t xml:space="preserve">审判台（标牌）
</t>
    <phoneticPr fontId="10" type="noConversion"/>
  </si>
  <si>
    <t>套</t>
    <phoneticPr fontId="10" type="noConversion"/>
  </si>
  <si>
    <t>个</t>
    <phoneticPr fontId="10" type="noConversion"/>
  </si>
  <si>
    <t>书记员台及当事人台（台标牌）</t>
    <phoneticPr fontId="10" type="noConversion"/>
  </si>
  <si>
    <r>
      <t xml:space="preserve">底座尺寸400*320*20mm,立面320*150*20mm,采用菠萝格木材质，字板采用国标304不锈钢材质，米黄沙金面喷涂。    </t>
    </r>
    <r>
      <rPr>
        <sz val="11"/>
        <color rgb="FFFF0000"/>
        <rFont val="宋体"/>
        <family val="3"/>
        <charset val="134"/>
        <scheme val="major"/>
      </rPr>
      <t>书记员、刑罚执行机关、检察机关各1个</t>
    </r>
    <phoneticPr fontId="10" type="noConversion"/>
  </si>
  <si>
    <r>
      <t xml:space="preserve">采用国标304不锈钢材质，米黄沙金面喷涂，尺寸320*185*91mm.       </t>
    </r>
    <r>
      <rPr>
        <sz val="11"/>
        <color rgb="FFFF0000"/>
        <rFont val="宋体"/>
        <family val="3"/>
        <charset val="134"/>
        <scheme val="major"/>
      </rPr>
      <t>审判员2个、审判长1个</t>
    </r>
    <phoneticPr fontId="10" type="noConversion"/>
  </si>
  <si>
    <r>
      <t xml:space="preserve">采用国标304不锈钢材质，米黄沙金面喷涂，尺寸320*185*91mm.  </t>
    </r>
    <r>
      <rPr>
        <sz val="11"/>
        <color rgb="FFFF0000"/>
        <rFont val="宋体"/>
        <family val="3"/>
        <charset val="134"/>
        <scheme val="major"/>
      </rPr>
      <t xml:space="preserve"> 审判员2个、审判长1个</t>
    </r>
    <phoneticPr fontId="10" type="noConversion"/>
  </si>
  <si>
    <r>
      <t xml:space="preserve">          合计人民币大写：  拾 万 仟 佰 拾 元整   小写</t>
    </r>
    <r>
      <rPr>
        <b/>
        <sz val="14"/>
        <color rgb="FF000000"/>
        <rFont val="宋体"/>
        <family val="3"/>
        <charset val="134"/>
      </rPr>
      <t>￥      元</t>
    </r>
    <r>
      <rPr>
        <b/>
        <sz val="14"/>
        <color rgb="FF000000"/>
        <rFont val="宋体"/>
        <family val="3"/>
        <charset val="134"/>
        <scheme val="major"/>
      </rPr>
      <t xml:space="preserve">        </t>
    </r>
    <phoneticPr fontId="10" type="noConversion"/>
  </si>
  <si>
    <t xml:space="preserve">报价单位（盖章）：                      日期：     年  月   日   联系人：       联系电话： </t>
    <phoneticPr fontId="10" type="noConversion"/>
  </si>
  <si>
    <t>肇庆市中级人民法院、四会监狱新监区、会城监狱审判庭办公家具报价单</t>
    <phoneticPr fontId="10" type="noConversion"/>
  </si>
  <si>
    <t>一、市法院办公楼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</si>
</sst>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2"/>
      <name val="宋体"/>
      <charset val="134"/>
    </font>
    <font>
      <b/>
      <sz val="10"/>
      <color indexed="8"/>
      <name val="宋体"/>
      <charset val="134"/>
      <scheme val="major"/>
    </font>
    <font>
      <sz val="10"/>
      <name val="宋体"/>
      <charset val="134"/>
      <scheme val="major"/>
    </font>
    <font>
      <sz val="12"/>
      <name val="宋体"/>
      <charset val="134"/>
      <scheme val="major"/>
    </font>
    <font>
      <b/>
      <sz val="14"/>
      <color indexed="8"/>
      <name val="宋体"/>
      <charset val="134"/>
      <scheme val="major"/>
    </font>
    <font>
      <sz val="12"/>
      <color indexed="8"/>
      <name val="宋体"/>
      <charset val="134"/>
      <scheme val="major"/>
    </font>
    <font>
      <b/>
      <sz val="12"/>
      <name val="宋体"/>
      <charset val="134"/>
      <scheme val="major"/>
    </font>
    <font>
      <sz val="12"/>
      <name val="宋体"/>
      <charset val="134"/>
    </font>
    <font>
      <sz val="12"/>
      <color theme="5"/>
      <name val="宋体"/>
      <charset val="134"/>
    </font>
    <font>
      <sz val="10"/>
      <color indexed="8"/>
      <name val="Arial"/>
      <family val="2"/>
    </font>
    <font>
      <sz val="9"/>
      <name val="宋体"/>
      <charset val="134"/>
    </font>
    <font>
      <b/>
      <sz val="11"/>
      <color indexed="8"/>
      <name val="宋体"/>
      <family val="3"/>
      <charset val="134"/>
      <scheme val="major"/>
    </font>
    <font>
      <b/>
      <sz val="11"/>
      <name val="宋体"/>
      <family val="3"/>
      <charset val="134"/>
      <scheme val="major"/>
    </font>
    <font>
      <sz val="11"/>
      <name val="宋体"/>
      <family val="3"/>
      <charset val="134"/>
      <scheme val="major"/>
    </font>
    <font>
      <sz val="11"/>
      <color theme="1"/>
      <name val="宋体"/>
      <family val="3"/>
      <charset val="134"/>
    </font>
    <font>
      <sz val="11"/>
      <color theme="5"/>
      <name val="宋体"/>
      <family val="3"/>
      <charset val="134"/>
    </font>
    <font>
      <sz val="11"/>
      <color indexed="8"/>
      <name val="宋体"/>
      <family val="3"/>
      <charset val="134"/>
      <scheme val="major"/>
    </font>
    <font>
      <b/>
      <sz val="18"/>
      <name val="宋体"/>
      <family val="3"/>
      <charset val="134"/>
      <scheme val="major"/>
    </font>
    <font>
      <b/>
      <sz val="14"/>
      <color rgb="FF000000"/>
      <name val="宋体"/>
      <family val="3"/>
      <charset val="134"/>
      <scheme val="major"/>
    </font>
    <font>
      <b/>
      <sz val="14"/>
      <color rgb="FF000000"/>
      <name val="宋体"/>
      <family val="3"/>
      <charset val="134"/>
    </font>
    <font>
      <b/>
      <sz val="12"/>
      <name val="宋体"/>
      <family val="3"/>
      <charset val="134"/>
      <scheme val="major"/>
    </font>
    <font>
      <sz val="11"/>
      <color rgb="FFFF0000"/>
      <name val="宋体"/>
      <family val="3"/>
      <charset val="134"/>
      <scheme val="maj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9" fillId="0" borderId="0">
      <alignment vertical="top"/>
    </xf>
  </cellStyleXfs>
  <cellXfs count="36">
    <xf numFmtId="0" fontId="0" fillId="0" borderId="0" xfId="0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1" fillId="0" borderId="5" xfId="0" applyFont="1" applyFill="1" applyBorder="1" applyAlignment="1">
      <alignment horizontal="left" vertical="center" wrapText="1"/>
    </xf>
    <xf numFmtId="0" fontId="12" fillId="0" borderId="5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13" fillId="0" borderId="5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left" vertical="center"/>
    </xf>
    <xf numFmtId="0" fontId="17" fillId="0" borderId="0" xfId="0" applyFont="1" applyAlignment="1">
      <alignment horizontal="center"/>
    </xf>
    <xf numFmtId="0" fontId="11" fillId="0" borderId="5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</cellXfs>
  <cellStyles count="2">
    <cellStyle name="常规" xfId="0" builtinId="0"/>
    <cellStyle name="常规 4" xfId="1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450850</xdr:colOff>
      <xdr:row>16</xdr:row>
      <xdr:rowOff>120650</xdr:rowOff>
    </xdr:from>
    <xdr:to>
      <xdr:col>3</xdr:col>
      <xdr:colOff>1117600</xdr:colOff>
      <xdr:row>16</xdr:row>
      <xdr:rowOff>1130300</xdr:rowOff>
    </xdr:to>
    <xdr:pic>
      <xdr:nvPicPr>
        <xdr:cNvPr id="54881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05400" y="6775450"/>
          <a:ext cx="6667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615950</xdr:colOff>
      <xdr:row>14</xdr:row>
      <xdr:rowOff>127000</xdr:rowOff>
    </xdr:from>
    <xdr:to>
      <xdr:col>3</xdr:col>
      <xdr:colOff>1327150</xdr:colOff>
      <xdr:row>14</xdr:row>
      <xdr:rowOff>1117600</xdr:rowOff>
    </xdr:to>
    <xdr:pic>
      <xdr:nvPicPr>
        <xdr:cNvPr id="54882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70500" y="4152900"/>
          <a:ext cx="7112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561975</xdr:colOff>
      <xdr:row>13</xdr:row>
      <xdr:rowOff>101600</xdr:rowOff>
    </xdr:from>
    <xdr:to>
      <xdr:col>3</xdr:col>
      <xdr:colOff>1438275</xdr:colOff>
      <xdr:row>13</xdr:row>
      <xdr:rowOff>1187450</xdr:rowOff>
    </xdr:to>
    <xdr:pic>
      <xdr:nvPicPr>
        <xdr:cNvPr id="54883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16525" y="2908300"/>
          <a:ext cx="8763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263525</xdr:colOff>
      <xdr:row>19</xdr:row>
      <xdr:rowOff>412750</xdr:rowOff>
    </xdr:from>
    <xdr:to>
      <xdr:col>3</xdr:col>
      <xdr:colOff>1806575</xdr:colOff>
      <xdr:row>19</xdr:row>
      <xdr:rowOff>1295400</xdr:rowOff>
    </xdr:to>
    <xdr:pic>
      <xdr:nvPicPr>
        <xdr:cNvPr id="54884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18075" y="24885650"/>
          <a:ext cx="1543050" cy="88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241300</xdr:colOff>
      <xdr:row>17</xdr:row>
      <xdr:rowOff>387350</xdr:rowOff>
    </xdr:from>
    <xdr:to>
      <xdr:col>3</xdr:col>
      <xdr:colOff>1765300</xdr:colOff>
      <xdr:row>17</xdr:row>
      <xdr:rowOff>1225550</xdr:rowOff>
    </xdr:to>
    <xdr:pic>
      <xdr:nvPicPr>
        <xdr:cNvPr id="54885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5850" y="22809200"/>
          <a:ext cx="15240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165100</xdr:colOff>
      <xdr:row>12</xdr:row>
      <xdr:rowOff>323850</xdr:rowOff>
    </xdr:from>
    <xdr:to>
      <xdr:col>3</xdr:col>
      <xdr:colOff>1676400</xdr:colOff>
      <xdr:row>12</xdr:row>
      <xdr:rowOff>1289050</xdr:rowOff>
    </xdr:to>
    <xdr:pic>
      <xdr:nvPicPr>
        <xdr:cNvPr id="54886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9650" y="1619250"/>
          <a:ext cx="151130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82550</xdr:colOff>
      <xdr:row>15</xdr:row>
      <xdr:rowOff>330200</xdr:rowOff>
    </xdr:from>
    <xdr:to>
      <xdr:col>3</xdr:col>
      <xdr:colOff>1689100</xdr:colOff>
      <xdr:row>15</xdr:row>
      <xdr:rowOff>1270000</xdr:rowOff>
    </xdr:to>
    <xdr:pic>
      <xdr:nvPicPr>
        <xdr:cNvPr id="54887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7100" y="20066000"/>
          <a:ext cx="160655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488950</xdr:colOff>
      <xdr:row>18</xdr:row>
      <xdr:rowOff>120650</xdr:rowOff>
    </xdr:from>
    <xdr:to>
      <xdr:col>3</xdr:col>
      <xdr:colOff>1155700</xdr:colOff>
      <xdr:row>18</xdr:row>
      <xdr:rowOff>1130300</xdr:rowOff>
    </xdr:to>
    <xdr:pic>
      <xdr:nvPicPr>
        <xdr:cNvPr id="13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9512300"/>
          <a:ext cx="6667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485775</xdr:colOff>
      <xdr:row>25</xdr:row>
      <xdr:rowOff>34925</xdr:rowOff>
    </xdr:from>
    <xdr:to>
      <xdr:col>3</xdr:col>
      <xdr:colOff>1362075</xdr:colOff>
      <xdr:row>25</xdr:row>
      <xdr:rowOff>987425</xdr:rowOff>
    </xdr:to>
    <xdr:pic>
      <xdr:nvPicPr>
        <xdr:cNvPr id="16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0325" y="17287875"/>
          <a:ext cx="8763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31</xdr:row>
      <xdr:rowOff>73025</xdr:rowOff>
    </xdr:from>
    <xdr:to>
      <xdr:col>3</xdr:col>
      <xdr:colOff>1714500</xdr:colOff>
      <xdr:row>31</xdr:row>
      <xdr:rowOff>987425</xdr:rowOff>
    </xdr:to>
    <xdr:pic>
      <xdr:nvPicPr>
        <xdr:cNvPr id="17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26000" y="24393525"/>
          <a:ext cx="1543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139700</xdr:colOff>
      <xdr:row>29</xdr:row>
      <xdr:rowOff>323850</xdr:rowOff>
    </xdr:from>
    <xdr:to>
      <xdr:col>3</xdr:col>
      <xdr:colOff>1663700</xdr:colOff>
      <xdr:row>29</xdr:row>
      <xdr:rowOff>1162050</xdr:rowOff>
    </xdr:to>
    <xdr:pic>
      <xdr:nvPicPr>
        <xdr:cNvPr id="18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4250" y="22034500"/>
          <a:ext cx="15240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165100</xdr:colOff>
      <xdr:row>24</xdr:row>
      <xdr:rowOff>323850</xdr:rowOff>
    </xdr:from>
    <xdr:to>
      <xdr:col>3</xdr:col>
      <xdr:colOff>1676400</xdr:colOff>
      <xdr:row>24</xdr:row>
      <xdr:rowOff>1289050</xdr:rowOff>
    </xdr:to>
    <xdr:pic>
      <xdr:nvPicPr>
        <xdr:cNvPr id="19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9650" y="15963900"/>
          <a:ext cx="151130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488950</xdr:colOff>
      <xdr:row>30</xdr:row>
      <xdr:rowOff>120650</xdr:rowOff>
    </xdr:from>
    <xdr:to>
      <xdr:col>3</xdr:col>
      <xdr:colOff>1155700</xdr:colOff>
      <xdr:row>30</xdr:row>
      <xdr:rowOff>1130300</xdr:rowOff>
    </xdr:to>
    <xdr:pic>
      <xdr:nvPicPr>
        <xdr:cNvPr id="22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23190200"/>
          <a:ext cx="6667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669925</xdr:colOff>
      <xdr:row>28</xdr:row>
      <xdr:rowOff>63500</xdr:rowOff>
    </xdr:from>
    <xdr:to>
      <xdr:col>3</xdr:col>
      <xdr:colOff>1336675</xdr:colOff>
      <xdr:row>28</xdr:row>
      <xdr:rowOff>1073150</xdr:rowOff>
    </xdr:to>
    <xdr:pic>
      <xdr:nvPicPr>
        <xdr:cNvPr id="24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4475" y="20631150"/>
          <a:ext cx="6667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587375</xdr:colOff>
      <xdr:row>26</xdr:row>
      <xdr:rowOff>69850</xdr:rowOff>
    </xdr:from>
    <xdr:to>
      <xdr:col>3</xdr:col>
      <xdr:colOff>1298575</xdr:colOff>
      <xdr:row>26</xdr:row>
      <xdr:rowOff>889000</xdr:rowOff>
    </xdr:to>
    <xdr:pic>
      <xdr:nvPicPr>
        <xdr:cNvPr id="25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1925" y="18402300"/>
          <a:ext cx="7112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139700</xdr:colOff>
      <xdr:row>29</xdr:row>
      <xdr:rowOff>323850</xdr:rowOff>
    </xdr:from>
    <xdr:to>
      <xdr:col>3</xdr:col>
      <xdr:colOff>1663700</xdr:colOff>
      <xdr:row>29</xdr:row>
      <xdr:rowOff>1162050</xdr:rowOff>
    </xdr:to>
    <xdr:pic>
      <xdr:nvPicPr>
        <xdr:cNvPr id="28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4250" y="22034500"/>
          <a:ext cx="15240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279400</xdr:colOff>
      <xdr:row>24</xdr:row>
      <xdr:rowOff>349250</xdr:rowOff>
    </xdr:from>
    <xdr:to>
      <xdr:col>3</xdr:col>
      <xdr:colOff>1790700</xdr:colOff>
      <xdr:row>24</xdr:row>
      <xdr:rowOff>1314450</xdr:rowOff>
    </xdr:to>
    <xdr:pic>
      <xdr:nvPicPr>
        <xdr:cNvPr id="29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33950" y="30454600"/>
          <a:ext cx="151130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266700</xdr:colOff>
      <xdr:row>27</xdr:row>
      <xdr:rowOff>282575</xdr:rowOff>
    </xdr:from>
    <xdr:to>
      <xdr:col>3</xdr:col>
      <xdr:colOff>1841500</xdr:colOff>
      <xdr:row>27</xdr:row>
      <xdr:rowOff>1222375</xdr:rowOff>
    </xdr:to>
    <xdr:pic>
      <xdr:nvPicPr>
        <xdr:cNvPr id="30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21250" y="34083625"/>
          <a:ext cx="157480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488950</xdr:colOff>
      <xdr:row>30</xdr:row>
      <xdr:rowOff>120650</xdr:rowOff>
    </xdr:from>
    <xdr:to>
      <xdr:col>3</xdr:col>
      <xdr:colOff>1155700</xdr:colOff>
      <xdr:row>30</xdr:row>
      <xdr:rowOff>1130300</xdr:rowOff>
    </xdr:to>
    <xdr:pic>
      <xdr:nvPicPr>
        <xdr:cNvPr id="32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23190200"/>
          <a:ext cx="6667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32</xdr:row>
      <xdr:rowOff>82550</xdr:rowOff>
    </xdr:from>
    <xdr:to>
      <xdr:col>3</xdr:col>
      <xdr:colOff>1438910</xdr:colOff>
      <xdr:row>32</xdr:row>
      <xdr:rowOff>1089660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749800" y="25850850"/>
          <a:ext cx="1343660" cy="1007110"/>
        </a:xfrm>
        <a:prstGeom prst="rect">
          <a:avLst/>
        </a:prstGeom>
      </xdr:spPr>
    </xdr:pic>
    <xdr:clientData/>
  </xdr:twoCellAnchor>
  <xdr:twoCellAnchor editAs="oneCell">
    <xdr:from>
      <xdr:col>3</xdr:col>
      <xdr:colOff>158750</xdr:colOff>
      <xdr:row>20</xdr:row>
      <xdr:rowOff>165099</xdr:rowOff>
    </xdr:from>
    <xdr:to>
      <xdr:col>3</xdr:col>
      <xdr:colOff>1803400</xdr:colOff>
      <xdr:row>20</xdr:row>
      <xdr:rowOff>1562100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813300" y="12102465"/>
          <a:ext cx="1644650" cy="139763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7</xdr:row>
      <xdr:rowOff>501650</xdr:rowOff>
    </xdr:from>
    <xdr:to>
      <xdr:col>3</xdr:col>
      <xdr:colOff>1924050</xdr:colOff>
      <xdr:row>7</xdr:row>
      <xdr:rowOff>1517650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749800" y="7042150"/>
          <a:ext cx="1828800" cy="10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539750</xdr:colOff>
      <xdr:row>8</xdr:row>
      <xdr:rowOff>101600</xdr:rowOff>
    </xdr:from>
    <xdr:to>
      <xdr:col>3</xdr:col>
      <xdr:colOff>1600200</xdr:colOff>
      <xdr:row>8</xdr:row>
      <xdr:rowOff>1428750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194300" y="8242300"/>
          <a:ext cx="1060450" cy="13271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4</xdr:row>
      <xdr:rowOff>146051</xdr:rowOff>
    </xdr:from>
    <xdr:to>
      <xdr:col>3</xdr:col>
      <xdr:colOff>1955801</xdr:colOff>
      <xdr:row>4</xdr:row>
      <xdr:rowOff>1352551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749801" y="3175001"/>
          <a:ext cx="1860550" cy="1206500"/>
        </a:xfrm>
        <a:prstGeom prst="rect">
          <a:avLst/>
        </a:prstGeom>
      </xdr:spPr>
    </xdr:pic>
    <xdr:clientData/>
  </xdr:twoCellAnchor>
  <xdr:twoCellAnchor editAs="oneCell">
    <xdr:from>
      <xdr:col>3</xdr:col>
      <xdr:colOff>488950</xdr:colOff>
      <xdr:row>5</xdr:row>
      <xdr:rowOff>88900</xdr:rowOff>
    </xdr:from>
    <xdr:to>
      <xdr:col>3</xdr:col>
      <xdr:colOff>1651000</xdr:colOff>
      <xdr:row>5</xdr:row>
      <xdr:rowOff>1485900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143500" y="4603750"/>
          <a:ext cx="1162050" cy="1397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241300</xdr:colOff>
      <xdr:row>10</xdr:row>
      <xdr:rowOff>38100</xdr:rowOff>
    </xdr:from>
    <xdr:to>
      <xdr:col>3</xdr:col>
      <xdr:colOff>1873250</xdr:colOff>
      <xdr:row>10</xdr:row>
      <xdr:rowOff>1358900</xdr:rowOff>
    </xdr:to>
    <xdr:pic>
      <xdr:nvPicPr>
        <xdr:cNvPr id="41" name="图片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5850" y="44824650"/>
          <a:ext cx="163195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146050</xdr:colOff>
      <xdr:row>3</xdr:row>
      <xdr:rowOff>247650</xdr:rowOff>
    </xdr:from>
    <xdr:to>
      <xdr:col>3</xdr:col>
      <xdr:colOff>1911351</xdr:colOff>
      <xdr:row>3</xdr:row>
      <xdr:rowOff>1384300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800600" y="1543050"/>
          <a:ext cx="1765301" cy="1136650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6</xdr:row>
      <xdr:rowOff>171451</xdr:rowOff>
    </xdr:from>
    <xdr:to>
      <xdr:col>3</xdr:col>
      <xdr:colOff>1562100</xdr:colOff>
      <xdr:row>6</xdr:row>
      <xdr:rowOff>1454150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168900" y="6280151"/>
          <a:ext cx="1047750" cy="1282699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552451</xdr:colOff>
      <xdr:row>9</xdr:row>
      <xdr:rowOff>31750</xdr:rowOff>
    </xdr:from>
    <xdr:to>
      <xdr:col>3</xdr:col>
      <xdr:colOff>1479551</xdr:colOff>
      <xdr:row>9</xdr:row>
      <xdr:rowOff>1352550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207001" y="10991850"/>
          <a:ext cx="9271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673100</xdr:colOff>
      <xdr:row>22</xdr:row>
      <xdr:rowOff>133350</xdr:rowOff>
    </xdr:from>
    <xdr:to>
      <xdr:col>3</xdr:col>
      <xdr:colOff>1492250</xdr:colOff>
      <xdr:row>22</xdr:row>
      <xdr:rowOff>806471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27650" y="29698950"/>
          <a:ext cx="819150" cy="673121"/>
        </a:xfrm>
        <a:prstGeom prst="rect">
          <a:avLst/>
        </a:prstGeom>
      </xdr:spPr>
    </xdr:pic>
    <xdr:clientData/>
  </xdr:twoCellAnchor>
  <xdr:twoCellAnchor editAs="oneCell">
    <xdr:from>
      <xdr:col>3</xdr:col>
      <xdr:colOff>742950</xdr:colOff>
      <xdr:row>21</xdr:row>
      <xdr:rowOff>158750</xdr:rowOff>
    </xdr:from>
    <xdr:to>
      <xdr:col>3</xdr:col>
      <xdr:colOff>1555750</xdr:colOff>
      <xdr:row>21</xdr:row>
      <xdr:rowOff>800100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397500" y="28009850"/>
          <a:ext cx="812800" cy="641350"/>
        </a:xfrm>
        <a:prstGeom prst="rect">
          <a:avLst/>
        </a:prstGeom>
      </xdr:spPr>
    </xdr:pic>
    <xdr:clientData/>
  </xdr:twoCellAnchor>
  <xdr:twoCellAnchor editAs="oneCell">
    <xdr:from>
      <xdr:col>3</xdr:col>
      <xdr:colOff>641350</xdr:colOff>
      <xdr:row>33</xdr:row>
      <xdr:rowOff>260350</xdr:rowOff>
    </xdr:from>
    <xdr:to>
      <xdr:col>3</xdr:col>
      <xdr:colOff>1454150</xdr:colOff>
      <xdr:row>33</xdr:row>
      <xdr:rowOff>901700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295900" y="42716450"/>
          <a:ext cx="812800" cy="641350"/>
        </a:xfrm>
        <a:prstGeom prst="rect">
          <a:avLst/>
        </a:prstGeom>
      </xdr:spPr>
    </xdr:pic>
    <xdr:clientData/>
  </xdr:twoCellAnchor>
  <xdr:twoCellAnchor editAs="oneCell">
    <xdr:from>
      <xdr:col>3</xdr:col>
      <xdr:colOff>654050</xdr:colOff>
      <xdr:row>34</xdr:row>
      <xdr:rowOff>171450</xdr:rowOff>
    </xdr:from>
    <xdr:to>
      <xdr:col>3</xdr:col>
      <xdr:colOff>1473200</xdr:colOff>
      <xdr:row>34</xdr:row>
      <xdr:rowOff>844571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08600" y="43808650"/>
          <a:ext cx="819150" cy="6731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P44"/>
  <sheetViews>
    <sheetView tabSelected="1" view="pageBreakPreview" zoomScaleNormal="100" zoomScaleSheetLayoutView="100" workbookViewId="0">
      <selection activeCell="A3" sqref="A3:C3"/>
    </sheetView>
  </sheetViews>
  <sheetFormatPr defaultColWidth="9" defaultRowHeight="15.6" x14ac:dyDescent="0.25"/>
  <cols>
    <col min="1" max="1" width="4.19921875" style="3" customWidth="1"/>
    <col min="2" max="2" width="8.3984375" style="4" customWidth="1"/>
    <col min="3" max="3" width="48.3984375" style="3" customWidth="1"/>
    <col min="4" max="4" width="26.69921875" style="3" customWidth="1"/>
    <col min="5" max="5" width="5.5" style="3" customWidth="1"/>
    <col min="6" max="6" width="8.09765625" style="3" customWidth="1"/>
    <col min="7" max="7" width="8.296875" style="3" customWidth="1"/>
    <col min="8" max="8" width="11.69921875" style="3" customWidth="1"/>
    <col min="9" max="31" width="9" style="3" customWidth="1"/>
    <col min="32" max="223" width="8.69921875" style="3"/>
    <col min="224" max="250" width="9" style="3" customWidth="1"/>
  </cols>
  <sheetData>
    <row r="1" spans="1:11" ht="39" customHeight="1" x14ac:dyDescent="0.3">
      <c r="A1" s="32" t="s">
        <v>64</v>
      </c>
      <c r="B1" s="32"/>
      <c r="C1" s="32"/>
      <c r="D1" s="32"/>
      <c r="E1" s="32"/>
      <c r="F1" s="32"/>
      <c r="G1" s="32"/>
      <c r="H1" s="32"/>
    </row>
    <row r="2" spans="1:11" s="1" customFormat="1" ht="31.5" customHeight="1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</row>
    <row r="3" spans="1:11" s="1" customFormat="1" ht="31.5" customHeight="1" x14ac:dyDescent="0.25">
      <c r="A3" s="33" t="s">
        <v>65</v>
      </c>
      <c r="B3" s="33"/>
      <c r="C3" s="33"/>
      <c r="D3" s="25"/>
      <c r="E3" s="25"/>
      <c r="F3" s="25"/>
      <c r="G3" s="25"/>
      <c r="H3" s="25"/>
    </row>
    <row r="4" spans="1:11" s="1" customFormat="1" ht="136.5" customHeight="1" x14ac:dyDescent="0.25">
      <c r="A4" s="15">
        <v>1</v>
      </c>
      <c r="B4" s="16" t="s">
        <v>29</v>
      </c>
      <c r="C4" s="17" t="s">
        <v>46</v>
      </c>
      <c r="D4" s="18"/>
      <c r="E4" s="18" t="s">
        <v>9</v>
      </c>
      <c r="F4" s="18">
        <v>1</v>
      </c>
      <c r="G4" s="18">
        <v>0</v>
      </c>
      <c r="H4" s="14">
        <f t="shared" ref="H4:H11" si="0">G4*F4</f>
        <v>0</v>
      </c>
    </row>
    <row r="5" spans="1:11" s="1" customFormat="1" ht="117" customHeight="1" x14ac:dyDescent="0.25">
      <c r="A5" s="15">
        <v>2</v>
      </c>
      <c r="B5" s="16" t="s">
        <v>36</v>
      </c>
      <c r="C5" s="19" t="s">
        <v>39</v>
      </c>
      <c r="D5" s="18"/>
      <c r="E5" s="18" t="s">
        <v>9</v>
      </c>
      <c r="F5" s="18">
        <v>1</v>
      </c>
      <c r="G5" s="18">
        <v>0</v>
      </c>
      <c r="H5" s="14">
        <f t="shared" si="0"/>
        <v>0</v>
      </c>
    </row>
    <row r="6" spans="1:11" s="1" customFormat="1" ht="125.55" customHeight="1" x14ac:dyDescent="0.25">
      <c r="A6" s="15">
        <v>3</v>
      </c>
      <c r="B6" s="16" t="s">
        <v>37</v>
      </c>
      <c r="C6" s="19" t="s">
        <v>40</v>
      </c>
      <c r="D6" s="12"/>
      <c r="E6" s="18" t="s">
        <v>9</v>
      </c>
      <c r="F6" s="15">
        <v>1</v>
      </c>
      <c r="G6" s="18">
        <v>0</v>
      </c>
      <c r="H6" s="22">
        <f t="shared" si="0"/>
        <v>0</v>
      </c>
    </row>
    <row r="7" spans="1:11" s="1" customFormat="1" ht="125.55" customHeight="1" x14ac:dyDescent="0.25">
      <c r="A7" s="15">
        <v>4</v>
      </c>
      <c r="B7" s="16" t="s">
        <v>44</v>
      </c>
      <c r="C7" s="19" t="s">
        <v>47</v>
      </c>
      <c r="D7" s="12"/>
      <c r="E7" s="18" t="s">
        <v>45</v>
      </c>
      <c r="F7" s="15">
        <v>1</v>
      </c>
      <c r="G7" s="18">
        <v>0</v>
      </c>
      <c r="H7" s="22">
        <f t="shared" si="0"/>
        <v>0</v>
      </c>
    </row>
    <row r="8" spans="1:11" s="1" customFormat="1" ht="138" customHeight="1" x14ac:dyDescent="0.25">
      <c r="A8" s="15">
        <v>5</v>
      </c>
      <c r="B8" s="16" t="s">
        <v>34</v>
      </c>
      <c r="C8" s="19" t="s">
        <v>32</v>
      </c>
      <c r="D8" s="18"/>
      <c r="E8" s="18" t="s">
        <v>9</v>
      </c>
      <c r="F8" s="18">
        <v>1</v>
      </c>
      <c r="G8" s="18">
        <v>0</v>
      </c>
      <c r="H8" s="14">
        <f t="shared" si="0"/>
        <v>0</v>
      </c>
    </row>
    <row r="9" spans="1:11" s="1" customFormat="1" ht="118.5" customHeight="1" x14ac:dyDescent="0.25">
      <c r="A9" s="15">
        <v>6</v>
      </c>
      <c r="B9" s="16" t="s">
        <v>35</v>
      </c>
      <c r="C9" s="19" t="s">
        <v>33</v>
      </c>
      <c r="D9" s="18"/>
      <c r="E9" s="18" t="s">
        <v>9</v>
      </c>
      <c r="F9" s="18">
        <v>6</v>
      </c>
      <c r="G9" s="18">
        <v>0</v>
      </c>
      <c r="H9" s="14">
        <f t="shared" si="0"/>
        <v>0</v>
      </c>
    </row>
    <row r="10" spans="1:11" s="1" customFormat="1" ht="118.5" customHeight="1" x14ac:dyDescent="0.25">
      <c r="A10" s="20">
        <v>7</v>
      </c>
      <c r="B10" s="16" t="s">
        <v>48</v>
      </c>
      <c r="C10" s="17" t="s">
        <v>49</v>
      </c>
      <c r="D10" s="18"/>
      <c r="E10" s="18" t="s">
        <v>50</v>
      </c>
      <c r="F10" s="18">
        <v>20</v>
      </c>
      <c r="G10" s="18">
        <v>0</v>
      </c>
      <c r="H10" s="23">
        <f t="shared" si="0"/>
        <v>0</v>
      </c>
    </row>
    <row r="11" spans="1:11" s="1" customFormat="1" ht="120" customHeight="1" x14ac:dyDescent="0.25">
      <c r="A11" s="20">
        <v>8</v>
      </c>
      <c r="B11" s="16" t="s">
        <v>41</v>
      </c>
      <c r="C11" s="17" t="s">
        <v>26</v>
      </c>
      <c r="D11" s="18" t="s">
        <v>27</v>
      </c>
      <c r="E11" s="18" t="s">
        <v>28</v>
      </c>
      <c r="F11" s="18">
        <v>1</v>
      </c>
      <c r="G11" s="18">
        <v>0</v>
      </c>
      <c r="H11" s="23">
        <f t="shared" si="0"/>
        <v>0</v>
      </c>
    </row>
    <row r="12" spans="1:11" s="1" customFormat="1" ht="31.5" customHeight="1" x14ac:dyDescent="0.25">
      <c r="A12" s="34" t="s">
        <v>52</v>
      </c>
      <c r="B12" s="35"/>
      <c r="C12" s="35"/>
      <c r="D12" s="25"/>
      <c r="E12" s="25"/>
      <c r="F12" s="25"/>
      <c r="G12" s="18">
        <v>0</v>
      </c>
      <c r="H12" s="25"/>
      <c r="K12" s="10"/>
    </row>
    <row r="13" spans="1:11" s="1" customFormat="1" ht="144" customHeight="1" x14ac:dyDescent="0.25">
      <c r="A13" s="20">
        <v>1</v>
      </c>
      <c r="B13" s="24" t="s">
        <v>8</v>
      </c>
      <c r="C13" s="19" t="s">
        <v>38</v>
      </c>
      <c r="D13" s="24"/>
      <c r="E13" s="24" t="s">
        <v>9</v>
      </c>
      <c r="F13" s="24">
        <v>1</v>
      </c>
      <c r="G13" s="18">
        <v>0</v>
      </c>
      <c r="H13" s="14">
        <f t="shared" ref="H13:H15" si="1">G13*F13</f>
        <v>0</v>
      </c>
    </row>
    <row r="14" spans="1:11" s="1" customFormat="1" ht="96" customHeight="1" x14ac:dyDescent="0.25">
      <c r="A14" s="20">
        <v>2</v>
      </c>
      <c r="B14" s="24" t="s">
        <v>10</v>
      </c>
      <c r="C14" s="21" t="s">
        <v>11</v>
      </c>
      <c r="D14" s="24"/>
      <c r="E14" s="24" t="s">
        <v>9</v>
      </c>
      <c r="F14" s="24">
        <v>1</v>
      </c>
      <c r="G14" s="18">
        <v>0</v>
      </c>
      <c r="H14" s="14">
        <f t="shared" si="1"/>
        <v>0</v>
      </c>
    </row>
    <row r="15" spans="1:11" s="1" customFormat="1" ht="97.95" customHeight="1" x14ac:dyDescent="0.25">
      <c r="A15" s="20">
        <v>3</v>
      </c>
      <c r="B15" s="24" t="s">
        <v>12</v>
      </c>
      <c r="C15" s="21" t="s">
        <v>13</v>
      </c>
      <c r="D15" s="24"/>
      <c r="E15" s="24" t="s">
        <v>9</v>
      </c>
      <c r="F15" s="24">
        <v>2</v>
      </c>
      <c r="G15" s="18">
        <v>0</v>
      </c>
      <c r="H15" s="14">
        <f t="shared" si="1"/>
        <v>0</v>
      </c>
    </row>
    <row r="16" spans="1:11" s="1" customFormat="1" ht="127.05" customHeight="1" x14ac:dyDescent="0.25">
      <c r="A16" s="20">
        <v>4</v>
      </c>
      <c r="B16" s="24" t="s">
        <v>14</v>
      </c>
      <c r="C16" s="19" t="s">
        <v>15</v>
      </c>
      <c r="D16" s="24"/>
      <c r="E16" s="24" t="s">
        <v>9</v>
      </c>
      <c r="F16" s="24">
        <v>1</v>
      </c>
      <c r="G16" s="18">
        <v>0</v>
      </c>
      <c r="H16" s="14">
        <f t="shared" ref="H16:H23" si="2">G16*F16</f>
        <v>0</v>
      </c>
    </row>
    <row r="17" spans="1:8" s="1" customFormat="1" ht="102.45" customHeight="1" x14ac:dyDescent="0.25">
      <c r="A17" s="20">
        <v>5</v>
      </c>
      <c r="B17" s="24" t="s">
        <v>31</v>
      </c>
      <c r="C17" s="19" t="s">
        <v>17</v>
      </c>
      <c r="D17" s="24"/>
      <c r="E17" s="24" t="s">
        <v>9</v>
      </c>
      <c r="F17" s="24">
        <v>2</v>
      </c>
      <c r="G17" s="18">
        <v>0</v>
      </c>
      <c r="H17" s="14">
        <f t="shared" si="2"/>
        <v>0</v>
      </c>
    </row>
    <row r="18" spans="1:8" s="1" customFormat="1" ht="132" customHeight="1" x14ac:dyDescent="0.25">
      <c r="A18" s="20">
        <v>6</v>
      </c>
      <c r="B18" s="24" t="s">
        <v>18</v>
      </c>
      <c r="C18" s="17" t="s">
        <v>19</v>
      </c>
      <c r="D18" s="24"/>
      <c r="E18" s="24" t="s">
        <v>9</v>
      </c>
      <c r="F18" s="24">
        <v>2</v>
      </c>
      <c r="G18" s="18">
        <v>0</v>
      </c>
      <c r="H18" s="23">
        <f t="shared" si="2"/>
        <v>0</v>
      </c>
    </row>
    <row r="19" spans="1:8" s="1" customFormat="1" ht="94.5" customHeight="1" x14ac:dyDescent="0.25">
      <c r="A19" s="20">
        <v>7</v>
      </c>
      <c r="B19" s="22" t="s">
        <v>20</v>
      </c>
      <c r="C19" s="19" t="s">
        <v>17</v>
      </c>
      <c r="D19" s="22"/>
      <c r="E19" s="22" t="s">
        <v>9</v>
      </c>
      <c r="F19" s="22">
        <v>4</v>
      </c>
      <c r="G19" s="18">
        <v>0</v>
      </c>
      <c r="H19" s="14">
        <f t="shared" si="2"/>
        <v>0</v>
      </c>
    </row>
    <row r="20" spans="1:8" s="1" customFormat="1" ht="130.94999999999999" customHeight="1" x14ac:dyDescent="0.25">
      <c r="A20" s="20">
        <v>8</v>
      </c>
      <c r="B20" s="24" t="s">
        <v>21</v>
      </c>
      <c r="C20" s="21" t="s">
        <v>22</v>
      </c>
      <c r="D20" s="24"/>
      <c r="E20" s="24" t="s">
        <v>23</v>
      </c>
      <c r="F20" s="24">
        <v>11</v>
      </c>
      <c r="G20" s="18">
        <v>0</v>
      </c>
      <c r="H20" s="23">
        <f t="shared" si="2"/>
        <v>0</v>
      </c>
    </row>
    <row r="21" spans="1:8" s="1" customFormat="1" ht="135" customHeight="1" x14ac:dyDescent="0.25">
      <c r="A21" s="20">
        <v>9</v>
      </c>
      <c r="B21" s="24" t="s">
        <v>24</v>
      </c>
      <c r="C21" s="19" t="s">
        <v>42</v>
      </c>
      <c r="D21" s="24"/>
      <c r="E21" s="24" t="s">
        <v>9</v>
      </c>
      <c r="F21" s="24">
        <v>16</v>
      </c>
      <c r="G21" s="18">
        <v>0</v>
      </c>
      <c r="H21" s="23">
        <f t="shared" si="2"/>
        <v>0</v>
      </c>
    </row>
    <row r="22" spans="1:8" s="1" customFormat="1" ht="75.45" customHeight="1" x14ac:dyDescent="0.25">
      <c r="A22" s="15">
        <v>10</v>
      </c>
      <c r="B22" s="22" t="s">
        <v>55</v>
      </c>
      <c r="C22" s="19" t="s">
        <v>61</v>
      </c>
      <c r="D22" s="22"/>
      <c r="E22" s="22" t="s">
        <v>57</v>
      </c>
      <c r="F22" s="22">
        <v>3</v>
      </c>
      <c r="G22" s="18">
        <v>0</v>
      </c>
      <c r="H22" s="14">
        <f t="shared" si="2"/>
        <v>0</v>
      </c>
    </row>
    <row r="23" spans="1:8" s="1" customFormat="1" ht="76.5" customHeight="1" x14ac:dyDescent="0.25">
      <c r="A23" s="15">
        <v>11</v>
      </c>
      <c r="B23" s="22" t="s">
        <v>58</v>
      </c>
      <c r="C23" s="19" t="s">
        <v>59</v>
      </c>
      <c r="D23" s="22"/>
      <c r="E23" s="22" t="s">
        <v>56</v>
      </c>
      <c r="F23" s="22">
        <v>3</v>
      </c>
      <c r="G23" s="18">
        <v>0</v>
      </c>
      <c r="H23" s="14">
        <f t="shared" si="2"/>
        <v>0</v>
      </c>
    </row>
    <row r="24" spans="1:8" s="1" customFormat="1" ht="24" customHeight="1" x14ac:dyDescent="0.25">
      <c r="A24" s="34" t="s">
        <v>53</v>
      </c>
      <c r="B24" s="35"/>
      <c r="C24" s="35"/>
      <c r="D24" s="25"/>
      <c r="E24" s="25"/>
      <c r="F24" s="25"/>
      <c r="G24" s="18">
        <v>0</v>
      </c>
      <c r="H24" s="25"/>
    </row>
    <row r="25" spans="1:8" s="1" customFormat="1" ht="142.5" customHeight="1" x14ac:dyDescent="0.25">
      <c r="A25" s="20">
        <v>1</v>
      </c>
      <c r="B25" s="24" t="s">
        <v>8</v>
      </c>
      <c r="C25" s="19" t="s">
        <v>25</v>
      </c>
      <c r="D25" s="24"/>
      <c r="E25" s="24" t="s">
        <v>9</v>
      </c>
      <c r="F25" s="24">
        <v>1</v>
      </c>
      <c r="G25" s="18">
        <v>0</v>
      </c>
      <c r="H25" s="14">
        <f t="shared" ref="H25:H27" si="3">G25*F25</f>
        <v>0</v>
      </c>
    </row>
    <row r="26" spans="1:8" s="1" customFormat="1" ht="85.05" customHeight="1" x14ac:dyDescent="0.25">
      <c r="A26" s="20">
        <v>2</v>
      </c>
      <c r="B26" s="24" t="s">
        <v>10</v>
      </c>
      <c r="C26" s="21" t="s">
        <v>11</v>
      </c>
      <c r="D26" s="24"/>
      <c r="E26" s="24" t="s">
        <v>9</v>
      </c>
      <c r="F26" s="24">
        <v>1</v>
      </c>
      <c r="G26" s="18">
        <v>0</v>
      </c>
      <c r="H26" s="14">
        <f t="shared" si="3"/>
        <v>0</v>
      </c>
    </row>
    <row r="27" spans="1:8" s="1" customFormat="1" ht="79.05" customHeight="1" x14ac:dyDescent="0.25">
      <c r="A27" s="20">
        <v>3</v>
      </c>
      <c r="B27" s="24" t="s">
        <v>12</v>
      </c>
      <c r="C27" s="21" t="s">
        <v>13</v>
      </c>
      <c r="D27" s="24"/>
      <c r="E27" s="24" t="s">
        <v>9</v>
      </c>
      <c r="F27" s="24">
        <v>2</v>
      </c>
      <c r="G27" s="18">
        <v>0</v>
      </c>
      <c r="H27" s="14">
        <f t="shared" si="3"/>
        <v>0</v>
      </c>
    </row>
    <row r="28" spans="1:8" s="1" customFormat="1" ht="130.05000000000001" customHeight="1" x14ac:dyDescent="0.25">
      <c r="A28" s="20">
        <v>4</v>
      </c>
      <c r="B28" s="24" t="s">
        <v>14</v>
      </c>
      <c r="C28" s="19" t="s">
        <v>15</v>
      </c>
      <c r="D28" s="24"/>
      <c r="E28" s="24" t="s">
        <v>9</v>
      </c>
      <c r="F28" s="24">
        <v>1</v>
      </c>
      <c r="G28" s="18">
        <v>0</v>
      </c>
      <c r="H28" s="14">
        <f t="shared" ref="H28:H29" si="4">G28*F28</f>
        <v>0</v>
      </c>
    </row>
    <row r="29" spans="1:8" s="1" customFormat="1" ht="90" customHeight="1" x14ac:dyDescent="0.25">
      <c r="A29" s="20">
        <v>5</v>
      </c>
      <c r="B29" s="24" t="s">
        <v>16</v>
      </c>
      <c r="C29" s="19" t="s">
        <v>17</v>
      </c>
      <c r="D29" s="24"/>
      <c r="E29" s="24" t="s">
        <v>9</v>
      </c>
      <c r="F29" s="24">
        <v>2</v>
      </c>
      <c r="G29" s="18">
        <v>0</v>
      </c>
      <c r="H29" s="14">
        <f t="shared" si="4"/>
        <v>0</v>
      </c>
    </row>
    <row r="30" spans="1:8" s="1" customFormat="1" ht="127.5" customHeight="1" x14ac:dyDescent="0.25">
      <c r="A30" s="20">
        <v>6</v>
      </c>
      <c r="B30" s="24" t="s">
        <v>18</v>
      </c>
      <c r="C30" s="17" t="s">
        <v>19</v>
      </c>
      <c r="D30" s="24"/>
      <c r="E30" s="24" t="s">
        <v>9</v>
      </c>
      <c r="F30" s="24">
        <v>2</v>
      </c>
      <c r="G30" s="18">
        <v>0</v>
      </c>
      <c r="H30" s="23">
        <f t="shared" ref="H30:H31" si="5">G30*F30</f>
        <v>0</v>
      </c>
    </row>
    <row r="31" spans="1:8" s="1" customFormat="1" ht="98.55" customHeight="1" x14ac:dyDescent="0.25">
      <c r="A31" s="20">
        <v>7</v>
      </c>
      <c r="B31" s="22" t="s">
        <v>20</v>
      </c>
      <c r="C31" s="19" t="s">
        <v>17</v>
      </c>
      <c r="D31" s="22"/>
      <c r="E31" s="22" t="s">
        <v>9</v>
      </c>
      <c r="F31" s="22">
        <v>4</v>
      </c>
      <c r="G31" s="18">
        <v>0</v>
      </c>
      <c r="H31" s="14">
        <f t="shared" si="5"/>
        <v>0</v>
      </c>
    </row>
    <row r="32" spans="1:8" s="1" customFormat="1" ht="128.55000000000001" customHeight="1" x14ac:dyDescent="0.25">
      <c r="A32" s="20">
        <v>8</v>
      </c>
      <c r="B32" s="24" t="s">
        <v>21</v>
      </c>
      <c r="C32" s="21" t="s">
        <v>22</v>
      </c>
      <c r="D32" s="24"/>
      <c r="E32" s="24" t="s">
        <v>23</v>
      </c>
      <c r="F32" s="24">
        <v>8.6</v>
      </c>
      <c r="G32" s="18">
        <v>0</v>
      </c>
      <c r="H32" s="23">
        <f t="shared" ref="H32:H35" si="6">G32*F32</f>
        <v>0</v>
      </c>
    </row>
    <row r="33" spans="1:9" s="1" customFormat="1" ht="93" customHeight="1" x14ac:dyDescent="0.25">
      <c r="A33" s="20">
        <v>9</v>
      </c>
      <c r="B33" s="24" t="s">
        <v>24</v>
      </c>
      <c r="C33" s="19" t="s">
        <v>43</v>
      </c>
      <c r="D33" s="24"/>
      <c r="E33" s="24" t="s">
        <v>9</v>
      </c>
      <c r="F33" s="24">
        <v>16</v>
      </c>
      <c r="G33" s="18">
        <v>0</v>
      </c>
      <c r="H33" s="23">
        <f t="shared" si="6"/>
        <v>0</v>
      </c>
    </row>
    <row r="34" spans="1:9" s="1" customFormat="1" ht="93" customHeight="1" x14ac:dyDescent="0.25">
      <c r="A34" s="20">
        <v>10</v>
      </c>
      <c r="B34" s="22" t="s">
        <v>55</v>
      </c>
      <c r="C34" s="19" t="s">
        <v>60</v>
      </c>
      <c r="D34" s="22"/>
      <c r="E34" s="22" t="s">
        <v>57</v>
      </c>
      <c r="F34" s="22">
        <v>3</v>
      </c>
      <c r="G34" s="18">
        <v>0</v>
      </c>
      <c r="H34" s="14">
        <f t="shared" si="6"/>
        <v>0</v>
      </c>
    </row>
    <row r="35" spans="1:9" s="1" customFormat="1" ht="93" customHeight="1" x14ac:dyDescent="0.25">
      <c r="A35" s="20">
        <v>11</v>
      </c>
      <c r="B35" s="22" t="s">
        <v>54</v>
      </c>
      <c r="C35" s="19" t="s">
        <v>59</v>
      </c>
      <c r="D35" s="22"/>
      <c r="E35" s="22" t="s">
        <v>56</v>
      </c>
      <c r="F35" s="22">
        <v>3</v>
      </c>
      <c r="G35" s="18">
        <v>0</v>
      </c>
      <c r="H35" s="14">
        <f t="shared" si="6"/>
        <v>0</v>
      </c>
    </row>
    <row r="36" spans="1:9" s="1" customFormat="1" ht="43.05" customHeight="1" x14ac:dyDescent="0.25">
      <c r="A36" s="15"/>
      <c r="B36" s="16"/>
      <c r="C36" s="19" t="s">
        <v>51</v>
      </c>
      <c r="D36" s="18"/>
      <c r="E36" s="18"/>
      <c r="F36" s="18"/>
      <c r="G36" s="18"/>
      <c r="H36" s="13">
        <f>SUM(H4:H35)</f>
        <v>0</v>
      </c>
      <c r="I36" s="11"/>
    </row>
    <row r="37" spans="1:9" s="1" customFormat="1" ht="42.45" customHeight="1" x14ac:dyDescent="0.25">
      <c r="A37" s="26" t="s">
        <v>62</v>
      </c>
      <c r="B37" s="27"/>
      <c r="C37" s="27"/>
      <c r="D37" s="27"/>
      <c r="E37" s="27"/>
      <c r="F37" s="27"/>
      <c r="G37" s="27"/>
      <c r="H37" s="28"/>
    </row>
    <row r="38" spans="1:9" s="2" customFormat="1" ht="29.55" customHeight="1" x14ac:dyDescent="0.25">
      <c r="A38" s="29" t="s">
        <v>30</v>
      </c>
      <c r="B38" s="29"/>
      <c r="C38" s="29"/>
      <c r="D38" s="29"/>
      <c r="E38" s="29"/>
      <c r="F38" s="29"/>
      <c r="G38" s="29"/>
      <c r="H38" s="29"/>
    </row>
    <row r="39" spans="1:9" ht="80.55" customHeight="1" x14ac:dyDescent="0.25">
      <c r="A39" s="30" t="s">
        <v>63</v>
      </c>
      <c r="B39" s="31"/>
      <c r="C39" s="31"/>
      <c r="D39" s="31"/>
      <c r="E39" s="31"/>
      <c r="F39" s="31"/>
      <c r="G39" s="31"/>
      <c r="H39" s="31"/>
    </row>
    <row r="40" spans="1:9" x14ac:dyDescent="0.25">
      <c r="A40" s="6"/>
      <c r="B40" s="7"/>
      <c r="C40" s="6"/>
      <c r="D40" s="6"/>
      <c r="E40" s="6"/>
      <c r="F40" s="6"/>
      <c r="G40" s="6"/>
      <c r="H40" s="6"/>
    </row>
    <row r="41" spans="1:9" x14ac:dyDescent="0.25">
      <c r="A41" s="6"/>
      <c r="B41" s="6"/>
      <c r="C41" s="6"/>
      <c r="D41" s="6"/>
      <c r="E41" s="6"/>
      <c r="F41" s="6"/>
      <c r="G41" s="6"/>
      <c r="H41" s="6"/>
    </row>
    <row r="42" spans="1:9" x14ac:dyDescent="0.25">
      <c r="A42" s="6"/>
      <c r="B42" s="7"/>
      <c r="C42" s="6"/>
      <c r="D42" s="6"/>
      <c r="E42" s="6"/>
      <c r="F42" s="6"/>
      <c r="G42" s="6"/>
      <c r="H42" s="6"/>
    </row>
    <row r="43" spans="1:9" x14ac:dyDescent="0.25">
      <c r="A43" s="8"/>
      <c r="B43" s="9"/>
      <c r="C43" s="8"/>
      <c r="D43" s="8"/>
      <c r="E43" s="8"/>
      <c r="F43" s="8"/>
      <c r="G43" s="8"/>
      <c r="H43" s="8"/>
    </row>
    <row r="44" spans="1:9" x14ac:dyDescent="0.25">
      <c r="A44" s="8"/>
      <c r="B44" s="9"/>
      <c r="C44" s="8"/>
      <c r="D44" s="8"/>
      <c r="E44" s="8"/>
      <c r="F44" s="8"/>
      <c r="G44" s="8"/>
      <c r="H44" s="8"/>
    </row>
  </sheetData>
  <mergeCells count="7">
    <mergeCell ref="A37:H37"/>
    <mergeCell ref="A38:H38"/>
    <mergeCell ref="A39:H39"/>
    <mergeCell ref="A1:H1"/>
    <mergeCell ref="A3:C3"/>
    <mergeCell ref="A12:C12"/>
    <mergeCell ref="A24:C24"/>
  </mergeCells>
  <phoneticPr fontId="10" type="noConversion"/>
  <printOptions horizontalCentered="1"/>
  <pageMargins left="0.62986111111111098" right="0.27986111111111101" top="0.2" bottom="0.2" header="0.15972222222222199" footer="0.23958333333333301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"/>
  <sheetViews>
    <sheetView workbookViewId="0"/>
  </sheetViews>
  <sheetFormatPr defaultColWidth="9" defaultRowHeight="15.6" x14ac:dyDescent="0.25"/>
  <sheetData/>
  <phoneticPr fontId="1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ColWidth="9" defaultRowHeight="15.6" x14ac:dyDescent="0.25"/>
  <sheetData/>
  <phoneticPr fontId="10" type="noConversion"/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Sheet1</vt:lpstr>
      <vt:lpstr>Sheet2</vt:lpstr>
      <vt:lpstr>Sheet3</vt:lpstr>
      <vt:lpstr>Sheet1!Print_Area</vt:lpstr>
      <vt:lpstr>Sheet1!Print_Titles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hahaha</cp:lastModifiedBy>
  <cp:revision>1</cp:revision>
  <cp:lastPrinted>2021-05-05T23:42:26Z</cp:lastPrinted>
  <dcterms:created xsi:type="dcterms:W3CDTF">2004-05-21T09:35:00Z</dcterms:created>
  <dcterms:modified xsi:type="dcterms:W3CDTF">2021-05-18T02:32:33Z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2052-10.8.0.5562</vt:lpwstr>
  </property>
</Properties>
</file>